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6" sheetId="1" r:id="rId1"/>
  </sheets>
  <definedNames>
    <definedName name="_xlnm.Print_Titles" localSheetId="0">'Table 6'!$1:$6</definedName>
  </definedNames>
  <calcPr fullCalcOnLoad="1"/>
</workbook>
</file>

<file path=xl/sharedStrings.xml><?xml version="1.0" encoding="utf-8"?>
<sst xmlns="http://schemas.openxmlformats.org/spreadsheetml/2006/main" count="112" uniqueCount="56">
  <si>
    <t>Table 6</t>
  </si>
  <si>
    <t>ASSESSED VALUE OF INTERCOUNTY UTILITY COMPANIES</t>
  </si>
  <si>
    <t>RAILROAD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</si>
  <si>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</si>
  <si>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</si>
  <si>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</si>
  <si>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</si>
  <si>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</si>
  <si>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</si>
  <si>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</si>
  <si>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BNSF Railway Company - Tax  Dept</t>
  </si>
  <si>
    <t>Adams</t>
  </si>
  <si>
    <t>Benton</t>
  </si>
  <si>
    <t>Chelan</t>
  </si>
  <si>
    <t>Clark</t>
  </si>
  <si>
    <t>Columbia</t>
  </si>
  <si>
    <t>Cowlitz</t>
  </si>
  <si>
    <t>Douglas</t>
  </si>
  <si>
    <t>Ferry</t>
  </si>
  <si>
    <t>Franklin</t>
  </si>
  <si>
    <t>Grant</t>
  </si>
  <si>
    <t>King</t>
  </si>
  <si>
    <t>Kittitas</t>
  </si>
  <si>
    <t>Klickitat</t>
  </si>
  <si>
    <t>Lewis</t>
  </si>
  <si>
    <t>Lincoln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</si>
  <si>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</si>
  <si>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</si>
  <si>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</si>
  <si>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</si>
  <si>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</si>
  <si>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</si>
  <si>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</si>
  <si>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</si>
  <si>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Walla Walla</t>
  </si>
  <si>
    <t>Whatcom</t>
  </si>
  <si>
    <t>Yakima</t>
  </si>
  <si>
    <t>TOTAL</t>
  </si>
  <si>
    <t>Cascade &amp; Columbia River Railroad</t>
  </si>
  <si>
    <t>Okanogan</t>
  </si>
  <si>
    <t>Central Washington Railroad Company</t>
  </si>
  <si>
    <t>Columbia Basin Railroad Co Inc</t>
  </si>
  <si>
    <t>Eastern Washington Gateway Railroad</t>
  </si>
  <si>
    <t>Great Northwest Railroad Inc</t>
  </si>
  <si>
    <t>Whitman</t>
  </si>
  <si>
    <t>Kettle Falls International Railway LLC</t>
  </si>
  <si>
    <t>Montana Rail Link Inc</t>
  </si>
  <si>
    <t>Palouse River &amp; Coulee City Railroad</t>
  </si>
  <si>
    <t>Puget Sound &amp; Pacific RR</t>
  </si>
  <si>
    <t>Grays Harbor</t>
  </si>
  <si>
    <t>Kitsap</t>
  </si>
  <si>
    <t>Mason</t>
  </si>
  <si>
    <t>Union Pacific Railroad Co</t>
  </si>
  <si>
    <t>Garfield</t>
  </si>
  <si>
    <t>Washington &amp; Idaho Railway Inc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</si>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</sst>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3" width="12.28125" style="6" bestFit="1" customWidth="1"/>
    <col min="4" max="5" width="10.8515625" style="6" bestFit="1" customWidth="1"/>
    <col min="6" max="7" width="12.28125" style="6" bestFit="1" customWidth="1"/>
    <col min="8" max="16384" width="9.140625" style="6" customWidth="1"/>
  </cols>
  <sheetData>
    <row r="1" spans="1:8" s="2" customFormat="1" ht="19.5" customHeight="1">
      <c r="A1" s="16" t="s">
        <v>0</v>
      </c>
      <c r="B1" s="16"/>
      <c r="C1" s="16"/>
      <c r="D1" s="16"/>
      <c r="E1" s="16"/>
      <c r="F1" s="16"/>
      <c r="G1" s="16"/>
      <c r="H1" s="1"/>
    </row>
    <row r="2" spans="1:8" s="2" customFormat="1" ht="19.5" customHeight="1">
      <c r="A2" s="16" t="s">
        <v>1</v>
      </c>
      <c r="B2" s="16"/>
      <c r="C2" s="16"/>
      <c r="D2" s="16"/>
      <c r="E2" s="16"/>
      <c r="F2" s="16"/>
      <c r="G2" s="16"/>
      <c r="H2" s="1"/>
    </row>
    <row r="3" spans="1:8" s="2" customFormat="1" ht="19.5" customHeight="1">
      <c r="A3" s="16" t="s">
        <v>2</v>
      </c>
      <c r="B3" s="16"/>
      <c r="C3" s="16"/>
      <c r="D3" s="16"/>
      <c r="E3" s="16"/>
      <c r="F3" s="16"/>
      <c r="G3" s="16"/>
      <c r="H3" s="1"/>
    </row>
    <row r="4" spans="1:8" s="2" customFormat="1" ht="19.5" customHeight="1">
      <c r="A4" s="17" t="s">
        <v>3</v>
      </c>
      <c r="B4" s="17"/>
      <c r="C4" s="17"/>
      <c r="D4" s="17"/>
      <c r="E4" s="17"/>
      <c r="F4" s="17"/>
      <c r="G4" s="17"/>
      <c r="H4" s="1"/>
    </row>
    <row r="5" spans="1:7" s="4" customFormat="1" ht="11.25" customHeight="1">
      <c r="A5" s="3"/>
      <c r="B5" s="7" t="s">
        <v>4</v>
      </c>
      <c r="C5" s="7"/>
      <c r="D5" s="7" t="s">
        <v>5</v>
      </c>
      <c r="E5" s="7"/>
      <c r="F5" s="7" t="s">
        <v>6</v>
      </c>
      <c r="G5" s="7"/>
    </row>
    <row r="6" spans="1:7" s="4" customFormat="1" ht="11.25" customHeight="1">
      <c r="A6" s="5" t="s">
        <v>7</v>
      </c>
      <c r="B6" s="8" t="s">
        <v>8</v>
      </c>
      <c r="C6" s="8" t="s">
        <v>9</v>
      </c>
      <c r="D6" s="8" t="s">
        <v>8</v>
      </c>
      <c r="E6" s="8" t="s">
        <v>9</v>
      </c>
      <c r="F6" s="8" t="s">
        <v>8</v>
      </c>
      <c r="G6" s="8" t="s">
        <v>9</v>
      </c>
    </row>
    <row r="7" s="10" customFormat="1" ht="11.25" customHeight="1">
      <c r="A7" s="9" t="s">
        <v>10</v>
      </c>
    </row>
    <row r="8" spans="1:7" s="10" customFormat="1" ht="11.25" customHeight="1">
      <c r="A8" s="11" t="s">
        <v>11</v>
      </c>
      <c r="B8" s="12">
        <v>49360453</v>
      </c>
      <c r="C8" s="12">
        <v>46349463</v>
      </c>
      <c r="D8" s="12">
        <v>4223477</v>
      </c>
      <c r="E8" s="12">
        <v>4054537</v>
      </c>
      <c r="F8" s="12">
        <v>53583930</v>
      </c>
      <c r="G8" s="12">
        <v>50404000</v>
      </c>
    </row>
    <row r="9" spans="1:7" s="10" customFormat="1" ht="11.25" customHeight="1">
      <c r="A9" s="11" t="s">
        <v>12</v>
      </c>
      <c r="B9" s="12">
        <v>88438010</v>
      </c>
      <c r="C9" s="12">
        <v>86138620</v>
      </c>
      <c r="D9" s="12">
        <v>7488313</v>
      </c>
      <c r="E9" s="12">
        <v>6672087</v>
      </c>
      <c r="F9" s="12">
        <v>95926323</v>
      </c>
      <c r="G9" s="12">
        <v>92810707</v>
      </c>
    </row>
    <row r="10" spans="1:7" s="10" customFormat="1" ht="11.25" customHeight="1">
      <c r="A10" s="11" t="s">
        <v>13</v>
      </c>
      <c r="B10" s="12">
        <v>59466363</v>
      </c>
      <c r="C10" s="12">
        <v>48940817</v>
      </c>
      <c r="D10" s="12">
        <v>5228779</v>
      </c>
      <c r="E10" s="12">
        <v>4878452</v>
      </c>
      <c r="F10" s="12">
        <v>64695142</v>
      </c>
      <c r="G10" s="12">
        <v>53819269</v>
      </c>
    </row>
    <row r="11" spans="1:7" s="10" customFormat="1" ht="11.25" customHeight="1">
      <c r="A11" s="11" t="s">
        <v>14</v>
      </c>
      <c r="B11" s="12">
        <v>54952958</v>
      </c>
      <c r="C11" s="12">
        <v>52809797</v>
      </c>
      <c r="D11" s="12">
        <v>4790846</v>
      </c>
      <c r="E11" s="12">
        <v>4158455</v>
      </c>
      <c r="F11" s="12">
        <v>59743804</v>
      </c>
      <c r="G11" s="12">
        <v>56968252</v>
      </c>
    </row>
    <row r="12" spans="1:7" s="10" customFormat="1" ht="11.25" customHeight="1">
      <c r="A12" s="11" t="s">
        <v>15</v>
      </c>
      <c r="D12" s="12">
        <v>57522</v>
      </c>
      <c r="E12" s="12">
        <v>55969</v>
      </c>
      <c r="F12" s="12">
        <v>57522</v>
      </c>
      <c r="G12" s="12">
        <v>55969</v>
      </c>
    </row>
    <row r="13" spans="1:7" s="10" customFormat="1" ht="11.25" customHeight="1">
      <c r="A13" s="11" t="s">
        <v>16</v>
      </c>
      <c r="B13" s="12">
        <v>60576317</v>
      </c>
      <c r="C13" s="12">
        <v>58213841</v>
      </c>
      <c r="D13" s="12">
        <v>5334737</v>
      </c>
      <c r="E13" s="12">
        <v>5249380</v>
      </c>
      <c r="F13" s="12">
        <v>65911054</v>
      </c>
      <c r="G13" s="12">
        <v>63463221</v>
      </c>
    </row>
    <row r="14" spans="1:7" s="10" customFormat="1" ht="11.25" customHeight="1">
      <c r="A14" s="11" t="s">
        <v>17</v>
      </c>
      <c r="B14" s="12">
        <v>13017513</v>
      </c>
      <c r="C14" s="12">
        <v>12210428</v>
      </c>
      <c r="D14" s="12">
        <v>1142296</v>
      </c>
      <c r="E14" s="12">
        <v>1068047</v>
      </c>
      <c r="F14" s="12">
        <v>14159809</v>
      </c>
      <c r="G14" s="12">
        <v>13278475</v>
      </c>
    </row>
    <row r="15" spans="1:7" s="10" customFormat="1" ht="11.25" customHeight="1">
      <c r="A15" s="11" t="s">
        <v>18</v>
      </c>
      <c r="B15" s="12">
        <v>4501</v>
      </c>
      <c r="C15" s="12">
        <v>4496</v>
      </c>
      <c r="F15" s="12">
        <v>4501</v>
      </c>
      <c r="G15" s="12">
        <v>4496</v>
      </c>
    </row>
    <row r="16" spans="1:7" s="10" customFormat="1" ht="11.25" customHeight="1">
      <c r="A16" s="11" t="s">
        <v>19</v>
      </c>
      <c r="B16" s="12">
        <v>52494291</v>
      </c>
      <c r="C16" s="12">
        <v>47769806</v>
      </c>
      <c r="D16" s="12">
        <v>4622444</v>
      </c>
      <c r="E16" s="12">
        <v>4354343</v>
      </c>
      <c r="F16" s="12">
        <v>57116735</v>
      </c>
      <c r="G16" s="12">
        <v>52124149</v>
      </c>
    </row>
    <row r="17" spans="1:7" s="10" customFormat="1" ht="11.25" customHeight="1">
      <c r="A17" s="11" t="s">
        <v>20</v>
      </c>
      <c r="B17" s="12">
        <v>50260082</v>
      </c>
      <c r="C17" s="12">
        <v>39805983</v>
      </c>
      <c r="D17" s="12">
        <v>4420656</v>
      </c>
      <c r="E17" s="12">
        <v>4252673</v>
      </c>
      <c r="F17" s="12">
        <v>54680738</v>
      </c>
      <c r="G17" s="12">
        <v>44058656</v>
      </c>
    </row>
    <row r="18" spans="1:7" s="10" customFormat="1" ht="11.25" customHeight="1">
      <c r="A18" s="11" t="s">
        <v>21</v>
      </c>
      <c r="B18" s="12">
        <v>130077966</v>
      </c>
      <c r="C18" s="12">
        <v>118240870</v>
      </c>
      <c r="D18" s="12">
        <v>11406971</v>
      </c>
      <c r="E18" s="12">
        <v>11315715</v>
      </c>
      <c r="F18" s="12">
        <v>141484937</v>
      </c>
      <c r="G18" s="12">
        <v>129556585</v>
      </c>
    </row>
    <row r="19" spans="1:7" s="10" customFormat="1" ht="11.25" customHeight="1">
      <c r="A19" s="11" t="s">
        <v>22</v>
      </c>
      <c r="B19" s="12">
        <v>41255695</v>
      </c>
      <c r="C19" s="12">
        <v>37336406</v>
      </c>
      <c r="D19" s="12">
        <v>3663871</v>
      </c>
      <c r="E19" s="12">
        <v>3528307</v>
      </c>
      <c r="F19" s="12">
        <v>44919566</v>
      </c>
      <c r="G19" s="12">
        <v>40864713</v>
      </c>
    </row>
    <row r="20" spans="1:7" s="10" customFormat="1" ht="11.25" customHeight="1">
      <c r="A20" s="11" t="s">
        <v>23</v>
      </c>
      <c r="B20" s="12">
        <v>90535483</v>
      </c>
      <c r="C20" s="12">
        <v>86551924</v>
      </c>
      <c r="D20" s="12">
        <v>7926266</v>
      </c>
      <c r="E20" s="12">
        <v>7926266</v>
      </c>
      <c r="F20" s="12">
        <v>98461749</v>
      </c>
      <c r="G20" s="12">
        <v>94478190</v>
      </c>
    </row>
    <row r="21" spans="1:7" s="10" customFormat="1" ht="11.25" customHeight="1">
      <c r="A21" s="11" t="s">
        <v>24</v>
      </c>
      <c r="B21" s="12">
        <v>41515809</v>
      </c>
      <c r="C21" s="12">
        <v>41308232</v>
      </c>
      <c r="D21" s="12">
        <v>3790351</v>
      </c>
      <c r="E21" s="12">
        <v>3570512</v>
      </c>
      <c r="F21" s="12">
        <v>45306160</v>
      </c>
      <c r="G21" s="12">
        <v>44878744</v>
      </c>
    </row>
    <row r="22" spans="1:7" s="10" customFormat="1" ht="11.25" customHeight="1">
      <c r="A22" s="11" t="s">
        <v>25</v>
      </c>
      <c r="B22" s="12">
        <v>71480636</v>
      </c>
      <c r="C22" s="12">
        <v>65476261</v>
      </c>
      <c r="D22" s="12">
        <v>6273466</v>
      </c>
      <c r="E22" s="12">
        <v>5664939</v>
      </c>
      <c r="F22" s="12">
        <v>77754102</v>
      </c>
      <c r="G22" s="12">
        <v>71141200</v>
      </c>
    </row>
    <row r="23" spans="1:7" s="10" customFormat="1" ht="11.25" customHeight="1">
      <c r="A23" s="11" t="s">
        <v>26</v>
      </c>
      <c r="B23" s="12">
        <v>1133105</v>
      </c>
      <c r="C23" s="12">
        <v>1074184</v>
      </c>
      <c r="D23" s="12">
        <v>98785</v>
      </c>
      <c r="E23" s="12">
        <v>81003</v>
      </c>
      <c r="F23" s="12">
        <v>1231890</v>
      </c>
      <c r="G23" s="12">
        <v>1155187</v>
      </c>
    </row>
    <row r="24" spans="1:7" s="10" customFormat="1" ht="11.25" customHeight="1">
      <c r="A24" s="11" t="s">
        <v>27</v>
      </c>
      <c r="B24" s="12">
        <v>63268702</v>
      </c>
      <c r="C24" s="12">
        <v>56182608</v>
      </c>
      <c r="D24" s="12">
        <v>6004878</v>
      </c>
      <c r="E24" s="12">
        <v>5758682</v>
      </c>
      <c r="F24" s="12">
        <v>69273580</v>
      </c>
      <c r="G24" s="12">
        <v>61941290</v>
      </c>
    </row>
    <row r="25" spans="1:7" s="10" customFormat="1" ht="11.25" customHeight="1">
      <c r="A25" s="11" t="s">
        <v>28</v>
      </c>
      <c r="B25" s="12">
        <v>27086959</v>
      </c>
      <c r="C25" s="12">
        <v>25543001</v>
      </c>
      <c r="D25" s="12">
        <v>2436330</v>
      </c>
      <c r="E25" s="12">
        <v>2424150</v>
      </c>
      <c r="F25" s="12">
        <v>29523289</v>
      </c>
      <c r="G25" s="12">
        <v>27967151</v>
      </c>
    </row>
    <row r="26" spans="1:7" s="10" customFormat="1" ht="11.25" customHeight="1">
      <c r="A26" s="11" t="s">
        <v>29</v>
      </c>
      <c r="B26" s="12">
        <v>37751402</v>
      </c>
      <c r="C26" s="12">
        <v>37751402</v>
      </c>
      <c r="D26" s="12">
        <v>3291198</v>
      </c>
      <c r="E26" s="12">
        <v>3195755</v>
      </c>
      <c r="F26" s="12">
        <v>41042600</v>
      </c>
      <c r="G26" s="12">
        <v>40947157</v>
      </c>
    </row>
    <row r="27" spans="1:7" s="10" customFormat="1" ht="11.25" customHeight="1">
      <c r="A27" s="11" t="s">
        <v>30</v>
      </c>
      <c r="B27" s="12">
        <v>81836595</v>
      </c>
      <c r="C27" s="12">
        <v>77090071</v>
      </c>
      <c r="D27" s="12">
        <v>7209597</v>
      </c>
      <c r="E27" s="12">
        <v>7101451</v>
      </c>
      <c r="F27" s="12">
        <v>89046192</v>
      </c>
      <c r="G27" s="12">
        <v>84191522</v>
      </c>
    </row>
    <row r="28" spans="1:7" s="10" customFormat="1" ht="11.25" customHeight="1">
      <c r="A28" s="11" t="s">
        <v>31</v>
      </c>
      <c r="B28" s="12">
        <v>97309802</v>
      </c>
      <c r="C28" s="12">
        <v>91860452</v>
      </c>
      <c r="D28" s="12">
        <v>8739876</v>
      </c>
      <c r="E28" s="12">
        <v>8495159</v>
      </c>
      <c r="F28" s="12">
        <v>106049678</v>
      </c>
      <c r="G28" s="12">
        <v>100355611</v>
      </c>
    </row>
    <row r="29" spans="1:7" s="10" customFormat="1" ht="11.25" customHeight="1">
      <c r="A29" s="11" t="s">
        <v>32</v>
      </c>
      <c r="B29" s="12">
        <v>31691879</v>
      </c>
      <c r="C29" s="12">
        <v>30297433</v>
      </c>
      <c r="D29" s="12">
        <v>769859</v>
      </c>
      <c r="E29" s="12">
        <v>703651</v>
      </c>
      <c r="F29" s="12">
        <v>32461738</v>
      </c>
      <c r="G29" s="12">
        <v>31001084</v>
      </c>
    </row>
    <row r="30" spans="1:7" s="10" customFormat="1" ht="11.25" customHeight="1">
      <c r="A30" s="11" t="s">
        <v>33</v>
      </c>
      <c r="B30" s="12">
        <v>34271011</v>
      </c>
      <c r="C30" s="12">
        <v>32351832</v>
      </c>
      <c r="D30" s="12">
        <v>3617394</v>
      </c>
      <c r="E30" s="12">
        <v>3284594</v>
      </c>
      <c r="F30" s="12">
        <v>37888405</v>
      </c>
      <c r="G30" s="12">
        <v>35636426</v>
      </c>
    </row>
    <row r="31" spans="1:7" s="10" customFormat="1" ht="11.25" customHeight="1">
      <c r="A31" s="11" t="s">
        <v>34</v>
      </c>
      <c r="B31" s="12">
        <v>4381985</v>
      </c>
      <c r="C31" s="12">
        <v>4140976</v>
      </c>
      <c r="D31" s="12">
        <v>5224604</v>
      </c>
      <c r="E31" s="12">
        <v>4759614</v>
      </c>
      <c r="F31" s="12">
        <v>9606589</v>
      </c>
      <c r="G31" s="12">
        <v>8900590</v>
      </c>
    </row>
    <row r="32" spans="1:7" s="10" customFormat="1" ht="11.25" customHeight="1">
      <c r="A32" s="11" t="s">
        <v>35</v>
      </c>
      <c r="B32" s="12">
        <v>34867463</v>
      </c>
      <c r="C32" s="12">
        <v>30020884</v>
      </c>
      <c r="D32" s="12">
        <v>3098617</v>
      </c>
      <c r="E32" s="12">
        <v>3021148</v>
      </c>
      <c r="F32" s="12">
        <v>37966080</v>
      </c>
      <c r="G32" s="12">
        <v>33042032</v>
      </c>
    </row>
    <row r="33" spans="1:7" s="10" customFormat="1" ht="11.25" customHeight="1">
      <c r="A33" s="11" t="s">
        <v>36</v>
      </c>
      <c r="B33" s="12">
        <v>41983461</v>
      </c>
      <c r="C33" s="12">
        <v>38498836</v>
      </c>
      <c r="D33" s="12">
        <v>3081399</v>
      </c>
      <c r="E33" s="12">
        <v>2603783</v>
      </c>
      <c r="F33" s="12">
        <v>45064860</v>
      </c>
      <c r="G33" s="12">
        <v>41102619</v>
      </c>
    </row>
    <row r="34" spans="1:7" s="10" customFormat="1" ht="11.25" customHeight="1">
      <c r="A34" s="13" t="s">
        <v>37</v>
      </c>
      <c r="B34" s="12">
        <f aca="true" t="shared" si="0" ref="B34:G34">SUBTOTAL(9,B8:B33)</f>
        <v>1259018441</v>
      </c>
      <c r="C34" s="12">
        <f t="shared" si="0"/>
        <v>1165968623</v>
      </c>
      <c r="D34" s="12">
        <f t="shared" si="0"/>
        <v>113942532</v>
      </c>
      <c r="E34" s="12">
        <f t="shared" si="0"/>
        <v>108178672</v>
      </c>
      <c r="F34" s="12">
        <f t="shared" si="0"/>
        <v>1372960973</v>
      </c>
      <c r="G34" s="12">
        <f t="shared" si="0"/>
        <v>1274147295</v>
      </c>
    </row>
    <row r="35" s="10" customFormat="1" ht="11.25" customHeight="1"/>
    <row r="36" s="10" customFormat="1" ht="11.25" customHeight="1">
      <c r="A36" s="9" t="s">
        <v>38</v>
      </c>
    </row>
    <row r="37" spans="1:7" s="10" customFormat="1" ht="11.25" customHeight="1">
      <c r="A37" s="11" t="s">
        <v>13</v>
      </c>
      <c r="B37" s="12">
        <v>2109668</v>
      </c>
      <c r="C37" s="12">
        <v>1736256</v>
      </c>
      <c r="D37" s="12">
        <v>527415</v>
      </c>
      <c r="E37" s="12">
        <v>492080</v>
      </c>
      <c r="F37" s="12">
        <v>2637083</v>
      </c>
      <c r="G37" s="12">
        <v>2228336</v>
      </c>
    </row>
    <row r="38" spans="1:7" s="10" customFormat="1" ht="11.25" customHeight="1">
      <c r="A38" s="11" t="s">
        <v>39</v>
      </c>
      <c r="B38" s="12">
        <v>3650331</v>
      </c>
      <c r="C38" s="12">
        <v>3351005</v>
      </c>
      <c r="D38" s="12">
        <v>912582</v>
      </c>
      <c r="E38" s="12">
        <v>897071</v>
      </c>
      <c r="F38" s="12">
        <v>4562913</v>
      </c>
      <c r="G38" s="12">
        <v>4248076</v>
      </c>
    </row>
    <row r="39" spans="1:7" s="10" customFormat="1" ht="11.25" customHeight="1">
      <c r="A39" s="13" t="s">
        <v>37</v>
      </c>
      <c r="B39" s="12">
        <f aca="true" t="shared" si="1" ref="B39:G39">SUBTOTAL(9,B37:B38)</f>
        <v>5759999</v>
      </c>
      <c r="C39" s="12">
        <f t="shared" si="1"/>
        <v>5087261</v>
      </c>
      <c r="D39" s="12">
        <f t="shared" si="1"/>
        <v>1439997</v>
      </c>
      <c r="E39" s="12">
        <f t="shared" si="1"/>
        <v>1389151</v>
      </c>
      <c r="F39" s="12">
        <f t="shared" si="1"/>
        <v>7199996</v>
      </c>
      <c r="G39" s="12">
        <f t="shared" si="1"/>
        <v>6476412</v>
      </c>
    </row>
    <row r="40" s="10" customFormat="1" ht="11.25" customHeight="1"/>
    <row r="41" s="10" customFormat="1" ht="11.25" customHeight="1">
      <c r="A41" s="9" t="s">
        <v>40</v>
      </c>
    </row>
    <row r="42" spans="1:7" s="10" customFormat="1" ht="11.25" customHeight="1">
      <c r="A42" s="11" t="s">
        <v>12</v>
      </c>
      <c r="D42" s="12">
        <v>133217</v>
      </c>
      <c r="E42" s="12">
        <v>118696</v>
      </c>
      <c r="F42" s="12">
        <v>133217</v>
      </c>
      <c r="G42" s="12">
        <v>118696</v>
      </c>
    </row>
    <row r="43" spans="1:7" s="10" customFormat="1" ht="11.25" customHeight="1">
      <c r="A43" s="11" t="s">
        <v>36</v>
      </c>
      <c r="D43" s="12">
        <v>469783</v>
      </c>
      <c r="E43" s="12">
        <v>396969</v>
      </c>
      <c r="F43" s="12">
        <v>469783</v>
      </c>
      <c r="G43" s="12">
        <v>396969</v>
      </c>
    </row>
    <row r="44" spans="1:7" s="10" customFormat="1" ht="11.25" customHeight="1">
      <c r="A44" s="13" t="s">
        <v>37</v>
      </c>
      <c r="D44" s="12">
        <f>SUBTOTAL(9,D42:D43)</f>
        <v>603000</v>
      </c>
      <c r="E44" s="12">
        <f>SUBTOTAL(9,E42:E43)</f>
        <v>515665</v>
      </c>
      <c r="F44" s="12">
        <f>SUBTOTAL(9,F42:F43)</f>
        <v>603000</v>
      </c>
      <c r="G44" s="12">
        <f>SUBTOTAL(9,G42:G43)</f>
        <v>515665</v>
      </c>
    </row>
    <row r="45" s="10" customFormat="1" ht="11.25" customHeight="1"/>
    <row r="46" s="10" customFormat="1" ht="11.25" customHeight="1">
      <c r="A46" s="9" t="s">
        <v>41</v>
      </c>
    </row>
    <row r="47" spans="1:7" s="10" customFormat="1" ht="11.25" customHeight="1">
      <c r="A47" s="11" t="s">
        <v>11</v>
      </c>
      <c r="B47" s="12">
        <v>1241948</v>
      </c>
      <c r="C47" s="12">
        <v>1166189</v>
      </c>
      <c r="D47" s="12">
        <v>584795</v>
      </c>
      <c r="E47" s="12">
        <v>561403</v>
      </c>
      <c r="F47" s="12">
        <v>1826743</v>
      </c>
      <c r="G47" s="12">
        <v>1727592</v>
      </c>
    </row>
    <row r="48" spans="1:7" s="10" customFormat="1" ht="11.25" customHeight="1">
      <c r="A48" s="11" t="s">
        <v>19</v>
      </c>
      <c r="B48" s="12">
        <v>656970</v>
      </c>
      <c r="C48" s="12">
        <v>597842</v>
      </c>
      <c r="D48" s="12">
        <v>264019</v>
      </c>
      <c r="E48" s="12">
        <v>248707</v>
      </c>
      <c r="F48" s="12">
        <v>920989</v>
      </c>
      <c r="G48" s="12">
        <v>846549</v>
      </c>
    </row>
    <row r="49" spans="1:7" s="10" customFormat="1" ht="11.25" customHeight="1">
      <c r="A49" s="11" t="s">
        <v>20</v>
      </c>
      <c r="B49" s="12">
        <v>2585982</v>
      </c>
      <c r="C49" s="12">
        <v>2048098</v>
      </c>
      <c r="D49" s="12">
        <v>1073284</v>
      </c>
      <c r="E49" s="12">
        <v>1032500</v>
      </c>
      <c r="F49" s="12">
        <v>3659266</v>
      </c>
      <c r="G49" s="12">
        <v>3080598</v>
      </c>
    </row>
    <row r="50" spans="1:7" s="10" customFormat="1" ht="11.25" customHeight="1">
      <c r="A50" s="13" t="s">
        <v>37</v>
      </c>
      <c r="B50" s="12">
        <f aca="true" t="shared" si="2" ref="B50:G50">SUBTOTAL(9,B47:B49)</f>
        <v>4484900</v>
      </c>
      <c r="C50" s="12">
        <f t="shared" si="2"/>
        <v>3812129</v>
      </c>
      <c r="D50" s="12">
        <f t="shared" si="2"/>
        <v>1922098</v>
      </c>
      <c r="E50" s="12">
        <f t="shared" si="2"/>
        <v>1842610</v>
      </c>
      <c r="F50" s="12">
        <f t="shared" si="2"/>
        <v>6406998</v>
      </c>
      <c r="G50" s="12">
        <f t="shared" si="2"/>
        <v>5654739</v>
      </c>
    </row>
    <row r="51" s="10" customFormat="1" ht="11.25" customHeight="1"/>
    <row r="52" s="10" customFormat="1" ht="11.25" customHeight="1">
      <c r="A52" s="9" t="s">
        <v>42</v>
      </c>
    </row>
    <row r="53" spans="1:7" s="10" customFormat="1" ht="11.25" customHeight="1">
      <c r="A53" s="11" t="s">
        <v>20</v>
      </c>
      <c r="B53" s="12">
        <v>373189</v>
      </c>
      <c r="C53" s="12">
        <v>295566</v>
      </c>
      <c r="D53" s="12">
        <v>99977</v>
      </c>
      <c r="E53" s="12">
        <v>96179</v>
      </c>
      <c r="F53" s="12">
        <v>473166</v>
      </c>
      <c r="G53" s="12">
        <v>391745</v>
      </c>
    </row>
    <row r="54" spans="1:7" s="10" customFormat="1" ht="11.25" customHeight="1">
      <c r="A54" s="11" t="s">
        <v>25</v>
      </c>
      <c r="B54" s="12">
        <v>1323281</v>
      </c>
      <c r="C54" s="12">
        <v>1212125</v>
      </c>
      <c r="D54" s="12">
        <v>347239</v>
      </c>
      <c r="E54" s="12">
        <v>313555</v>
      </c>
      <c r="F54" s="12">
        <v>1670520</v>
      </c>
      <c r="G54" s="12">
        <v>1525680</v>
      </c>
    </row>
    <row r="55" spans="1:7" s="10" customFormat="1" ht="11.25" customHeight="1">
      <c r="A55" s="11" t="s">
        <v>31</v>
      </c>
      <c r="B55" s="12">
        <v>573402</v>
      </c>
      <c r="C55" s="12">
        <v>541291</v>
      </c>
      <c r="D55" s="12">
        <v>153649</v>
      </c>
      <c r="E55" s="12">
        <v>149346</v>
      </c>
      <c r="F55" s="12">
        <v>727051</v>
      </c>
      <c r="G55" s="12">
        <v>690637</v>
      </c>
    </row>
    <row r="56" spans="1:7" s="10" customFormat="1" ht="11.25" customHeight="1">
      <c r="A56" s="13" t="s">
        <v>37</v>
      </c>
      <c r="B56" s="12">
        <f aca="true" t="shared" si="3" ref="B56:G56">SUBTOTAL(9,B53:B55)</f>
        <v>2269872</v>
      </c>
      <c r="C56" s="12">
        <f t="shared" si="3"/>
        <v>2048982</v>
      </c>
      <c r="D56" s="12">
        <f t="shared" si="3"/>
        <v>600865</v>
      </c>
      <c r="E56" s="12">
        <f t="shared" si="3"/>
        <v>559080</v>
      </c>
      <c r="F56" s="12">
        <f t="shared" si="3"/>
        <v>2870737</v>
      </c>
      <c r="G56" s="12">
        <f t="shared" si="3"/>
        <v>2608062</v>
      </c>
    </row>
    <row r="57" s="10" customFormat="1" ht="11.25" customHeight="1"/>
    <row r="58" s="10" customFormat="1" ht="11.25" customHeight="1">
      <c r="A58" s="9" t="s">
        <v>43</v>
      </c>
    </row>
    <row r="59" spans="1:7" s="10" customFormat="1" ht="11.25" customHeight="1">
      <c r="A59" s="11" t="s">
        <v>15</v>
      </c>
      <c r="D59" s="12">
        <v>22049</v>
      </c>
      <c r="E59" s="12">
        <v>21454</v>
      </c>
      <c r="F59" s="12">
        <v>22049</v>
      </c>
      <c r="G59" s="12">
        <v>21454</v>
      </c>
    </row>
    <row r="60" spans="1:7" s="10" customFormat="1" ht="11.25" customHeight="1">
      <c r="A60" s="11" t="s">
        <v>34</v>
      </c>
      <c r="D60" s="12">
        <v>60929</v>
      </c>
      <c r="E60" s="12">
        <v>55506</v>
      </c>
      <c r="F60" s="12">
        <v>60929</v>
      </c>
      <c r="G60" s="12">
        <v>55506</v>
      </c>
    </row>
    <row r="61" spans="1:7" s="10" customFormat="1" ht="11.25" customHeight="1">
      <c r="A61" s="11" t="s">
        <v>44</v>
      </c>
      <c r="B61" s="12">
        <v>2586400</v>
      </c>
      <c r="C61" s="12">
        <v>2151885</v>
      </c>
      <c r="D61" s="12">
        <v>563621</v>
      </c>
      <c r="E61" s="12">
        <v>444132</v>
      </c>
      <c r="F61" s="12">
        <v>3150021</v>
      </c>
      <c r="G61" s="12">
        <v>2596017</v>
      </c>
    </row>
    <row r="62" spans="1:7" s="10" customFormat="1" ht="11.25" customHeight="1">
      <c r="A62" s="13" t="s">
        <v>37</v>
      </c>
      <c r="B62" s="12">
        <f aca="true" t="shared" si="4" ref="B62:G62">SUBTOTAL(9,B59:B61)</f>
        <v>2586400</v>
      </c>
      <c r="C62" s="12">
        <f t="shared" si="4"/>
        <v>2151885</v>
      </c>
      <c r="D62" s="12">
        <f t="shared" si="4"/>
        <v>646599</v>
      </c>
      <c r="E62" s="12">
        <f t="shared" si="4"/>
        <v>521092</v>
      </c>
      <c r="F62" s="12">
        <f t="shared" si="4"/>
        <v>3232999</v>
      </c>
      <c r="G62" s="12">
        <f t="shared" si="4"/>
        <v>2672977</v>
      </c>
    </row>
    <row r="63" s="10" customFormat="1" ht="11.25" customHeight="1"/>
    <row r="64" s="10" customFormat="1" ht="11.25" customHeight="1">
      <c r="A64" s="9" t="s">
        <v>45</v>
      </c>
    </row>
    <row r="65" spans="1:7" s="10" customFormat="1" ht="11.25" customHeight="1">
      <c r="A65" s="11" t="s">
        <v>18</v>
      </c>
      <c r="B65" s="12">
        <v>3304313</v>
      </c>
      <c r="C65" s="12">
        <v>3301008</v>
      </c>
      <c r="D65" s="12">
        <v>180977</v>
      </c>
      <c r="E65" s="12">
        <v>178444</v>
      </c>
      <c r="F65" s="12">
        <v>3485290</v>
      </c>
      <c r="G65" s="12">
        <v>3479452</v>
      </c>
    </row>
    <row r="66" spans="1:7" s="10" customFormat="1" ht="11.25" customHeight="1">
      <c r="A66" s="11" t="s">
        <v>32</v>
      </c>
      <c r="B66" s="12">
        <v>922832</v>
      </c>
      <c r="C66" s="12">
        <v>882228</v>
      </c>
      <c r="D66" s="12">
        <v>578876</v>
      </c>
      <c r="E66" s="12">
        <v>529093</v>
      </c>
      <c r="F66" s="12">
        <v>1501708</v>
      </c>
      <c r="G66" s="12">
        <v>1411321</v>
      </c>
    </row>
    <row r="67" spans="1:7" s="10" customFormat="1" ht="11.25" customHeight="1">
      <c r="A67" s="13" t="s">
        <v>37</v>
      </c>
      <c r="B67" s="12">
        <f aca="true" t="shared" si="5" ref="B67:G67">SUBTOTAL(9,B65:B66)</f>
        <v>4227145</v>
      </c>
      <c r="C67" s="12">
        <f t="shared" si="5"/>
        <v>4183236</v>
      </c>
      <c r="D67" s="12">
        <f t="shared" si="5"/>
        <v>759853</v>
      </c>
      <c r="E67" s="12">
        <f t="shared" si="5"/>
        <v>707537</v>
      </c>
      <c r="F67" s="12">
        <f t="shared" si="5"/>
        <v>4986998</v>
      </c>
      <c r="G67" s="12">
        <f t="shared" si="5"/>
        <v>4890773</v>
      </c>
    </row>
    <row r="68" s="10" customFormat="1" ht="11.25" customHeight="1"/>
    <row r="69" s="10" customFormat="1" ht="11.25" customHeight="1">
      <c r="A69" s="9" t="s">
        <v>46</v>
      </c>
    </row>
    <row r="70" spans="1:7" s="10" customFormat="1" ht="11.25" customHeight="1">
      <c r="A70" s="11" t="s">
        <v>31</v>
      </c>
      <c r="D70" s="12">
        <v>2938000</v>
      </c>
      <c r="E70" s="12">
        <v>2855736</v>
      </c>
      <c r="F70" s="12">
        <v>2938000</v>
      </c>
      <c r="G70" s="12">
        <v>2855736</v>
      </c>
    </row>
    <row r="71" spans="1:7" s="10" customFormat="1" ht="11.25" customHeight="1">
      <c r="A71" s="13" t="s">
        <v>37</v>
      </c>
      <c r="D71" s="12">
        <f>SUBTOTAL(9,D70:D70)</f>
        <v>2938000</v>
      </c>
      <c r="E71" s="12">
        <f>SUBTOTAL(9,E70:E70)</f>
        <v>2855736</v>
      </c>
      <c r="F71" s="12">
        <f>SUBTOTAL(9,F70:F70)</f>
        <v>2938000</v>
      </c>
      <c r="G71" s="12">
        <f>SUBTOTAL(9,G70:G70)</f>
        <v>2855736</v>
      </c>
    </row>
    <row r="72" s="10" customFormat="1" ht="11.25" customHeight="1"/>
    <row r="73" s="10" customFormat="1" ht="11.25" customHeight="1">
      <c r="A73" s="9" t="s">
        <v>47</v>
      </c>
    </row>
    <row r="74" spans="1:7" s="10" customFormat="1" ht="11.25" customHeight="1">
      <c r="A74" s="11" t="s">
        <v>11</v>
      </c>
      <c r="D74" s="12">
        <v>8384</v>
      </c>
      <c r="E74" s="12">
        <v>8049</v>
      </c>
      <c r="F74" s="12">
        <v>8384</v>
      </c>
      <c r="G74" s="12">
        <v>8049</v>
      </c>
    </row>
    <row r="75" spans="1:7" s="10" customFormat="1" ht="11.25" customHeight="1">
      <c r="A75" s="11" t="s">
        <v>15</v>
      </c>
      <c r="B75" s="12">
        <v>177693</v>
      </c>
      <c r="C75" s="12">
        <v>173784</v>
      </c>
      <c r="D75" s="12">
        <v>55123</v>
      </c>
      <c r="E75" s="12">
        <v>53635</v>
      </c>
      <c r="F75" s="12">
        <v>232816</v>
      </c>
      <c r="G75" s="12">
        <v>227419</v>
      </c>
    </row>
    <row r="76" spans="1:7" s="10" customFormat="1" ht="11.25" customHeight="1">
      <c r="A76" s="11" t="s">
        <v>19</v>
      </c>
      <c r="D76" s="12">
        <v>47145</v>
      </c>
      <c r="E76" s="12">
        <v>44410</v>
      </c>
      <c r="F76" s="12">
        <v>47145</v>
      </c>
      <c r="G76" s="12">
        <v>44410</v>
      </c>
    </row>
    <row r="77" spans="1:7" s="10" customFormat="1" ht="11.25" customHeight="1">
      <c r="A77" s="11" t="s">
        <v>34</v>
      </c>
      <c r="B77" s="12">
        <v>405027</v>
      </c>
      <c r="C77" s="12">
        <v>382750</v>
      </c>
      <c r="D77" s="12">
        <v>816096</v>
      </c>
      <c r="E77" s="12">
        <v>743462</v>
      </c>
      <c r="F77" s="12">
        <v>1221123</v>
      </c>
      <c r="G77" s="12">
        <v>1126212</v>
      </c>
    </row>
    <row r="78" spans="1:7" s="10" customFormat="1" ht="11.25" customHeight="1">
      <c r="A78" s="11" t="s">
        <v>44</v>
      </c>
      <c r="B78" s="12">
        <v>1274494</v>
      </c>
      <c r="C78" s="12">
        <v>1060379</v>
      </c>
      <c r="D78" s="12">
        <v>659036</v>
      </c>
      <c r="E78" s="12">
        <v>519320</v>
      </c>
      <c r="F78" s="12">
        <v>1933530</v>
      </c>
      <c r="G78" s="12">
        <v>1579699</v>
      </c>
    </row>
    <row r="79" spans="1:7" s="10" customFormat="1" ht="11.25" customHeight="1">
      <c r="A79" s="13" t="s">
        <v>37</v>
      </c>
      <c r="B79" s="12">
        <f aca="true" t="shared" si="6" ref="B79:G79">SUBTOTAL(9,B74:B78)</f>
        <v>1857214</v>
      </c>
      <c r="C79" s="12">
        <f t="shared" si="6"/>
        <v>1616913</v>
      </c>
      <c r="D79" s="12">
        <f t="shared" si="6"/>
        <v>1585784</v>
      </c>
      <c r="E79" s="12">
        <f t="shared" si="6"/>
        <v>1368876</v>
      </c>
      <c r="F79" s="12">
        <f t="shared" si="6"/>
        <v>3442998</v>
      </c>
      <c r="G79" s="12">
        <f t="shared" si="6"/>
        <v>2985789</v>
      </c>
    </row>
    <row r="80" s="10" customFormat="1" ht="11.25" customHeight="1"/>
    <row r="81" s="10" customFormat="1" ht="11.25" customHeight="1">
      <c r="A81" s="9" t="s">
        <v>48</v>
      </c>
    </row>
    <row r="82" spans="1:7" s="10" customFormat="1" ht="11.25" customHeight="1">
      <c r="A82" s="11" t="s">
        <v>49</v>
      </c>
      <c r="B82" s="12">
        <v>11560069</v>
      </c>
      <c r="C82" s="12">
        <v>11305747</v>
      </c>
      <c r="D82" s="12">
        <v>1967946</v>
      </c>
      <c r="E82" s="12">
        <v>1967946</v>
      </c>
      <c r="F82" s="12">
        <v>13528015</v>
      </c>
      <c r="G82" s="12">
        <v>13273693</v>
      </c>
    </row>
    <row r="83" spans="1:7" s="10" customFormat="1" ht="11.25" customHeight="1">
      <c r="A83" s="11" t="s">
        <v>50</v>
      </c>
      <c r="B83" s="12">
        <v>425778</v>
      </c>
      <c r="C83" s="12">
        <v>387034</v>
      </c>
      <c r="D83" s="12">
        <v>820670</v>
      </c>
      <c r="E83" s="12">
        <v>783739</v>
      </c>
      <c r="F83" s="12">
        <v>1246448</v>
      </c>
      <c r="G83" s="12">
        <v>1170773</v>
      </c>
    </row>
    <row r="84" spans="1:7" s="10" customFormat="1" ht="11.25" customHeight="1">
      <c r="A84" s="11" t="s">
        <v>24</v>
      </c>
      <c r="B84" s="12">
        <v>1307131</v>
      </c>
      <c r="C84" s="12">
        <v>1300596</v>
      </c>
      <c r="D84" s="12">
        <v>831132</v>
      </c>
      <c r="E84" s="12">
        <v>782925</v>
      </c>
      <c r="F84" s="12">
        <v>2138263</v>
      </c>
      <c r="G84" s="12">
        <v>2083521</v>
      </c>
    </row>
    <row r="85" spans="1:7" s="10" customFormat="1" ht="11.25" customHeight="1">
      <c r="A85" s="11" t="s">
        <v>51</v>
      </c>
      <c r="B85" s="12">
        <v>3477425</v>
      </c>
      <c r="C85" s="12">
        <v>3407877</v>
      </c>
      <c r="D85" s="12">
        <v>1364761</v>
      </c>
      <c r="E85" s="12">
        <v>1286967</v>
      </c>
      <c r="F85" s="12">
        <v>4842186</v>
      </c>
      <c r="G85" s="12">
        <v>4694844</v>
      </c>
    </row>
    <row r="86" spans="1:7" s="10" customFormat="1" ht="11.25" customHeight="1">
      <c r="A86" s="11" t="s">
        <v>33</v>
      </c>
      <c r="B86" s="12">
        <v>2285778</v>
      </c>
      <c r="C86" s="12">
        <v>2157774</v>
      </c>
      <c r="D86" s="12">
        <v>390311</v>
      </c>
      <c r="E86" s="12">
        <v>354403</v>
      </c>
      <c r="F86" s="12">
        <v>2676089</v>
      </c>
      <c r="G86" s="12">
        <v>2512177</v>
      </c>
    </row>
    <row r="87" spans="1:7" s="10" customFormat="1" ht="11.25" customHeight="1">
      <c r="A87" s="13" t="s">
        <v>37</v>
      </c>
      <c r="B87" s="12">
        <f aca="true" t="shared" si="7" ref="B87:G87">SUBTOTAL(9,B82:B86)</f>
        <v>19056181</v>
      </c>
      <c r="C87" s="12">
        <f t="shared" si="7"/>
        <v>18559028</v>
      </c>
      <c r="D87" s="12">
        <f t="shared" si="7"/>
        <v>5374820</v>
      </c>
      <c r="E87" s="12">
        <f t="shared" si="7"/>
        <v>5175980</v>
      </c>
      <c r="F87" s="12">
        <f t="shared" si="7"/>
        <v>24431001</v>
      </c>
      <c r="G87" s="12">
        <f t="shared" si="7"/>
        <v>23735008</v>
      </c>
    </row>
    <row r="88" s="10" customFormat="1" ht="11.25" customHeight="1"/>
    <row r="89" s="10" customFormat="1" ht="11.25" customHeight="1">
      <c r="A89" s="9" t="s">
        <v>52</v>
      </c>
    </row>
    <row r="90" spans="1:7" s="10" customFormat="1" ht="11.25" customHeight="1">
      <c r="A90" s="11" t="s">
        <v>11</v>
      </c>
      <c r="B90" s="12">
        <v>25883092</v>
      </c>
      <c r="C90" s="12">
        <v>24304222</v>
      </c>
      <c r="D90" s="12">
        <v>443783</v>
      </c>
      <c r="E90" s="12">
        <v>426033</v>
      </c>
      <c r="F90" s="12">
        <v>26326875</v>
      </c>
      <c r="G90" s="12">
        <v>24730255</v>
      </c>
    </row>
    <row r="91" spans="1:7" s="10" customFormat="1" ht="11.25" customHeight="1">
      <c r="A91" s="11" t="s">
        <v>12</v>
      </c>
      <c r="B91" s="12">
        <v>2824373</v>
      </c>
      <c r="C91" s="12">
        <v>2750938</v>
      </c>
      <c r="D91" s="12">
        <v>292548</v>
      </c>
      <c r="E91" s="12">
        <v>260658</v>
      </c>
      <c r="F91" s="12">
        <v>3116921</v>
      </c>
      <c r="G91" s="12">
        <v>3011596</v>
      </c>
    </row>
    <row r="92" spans="1:7" s="10" customFormat="1" ht="11.25" customHeight="1">
      <c r="A92" s="11" t="s">
        <v>14</v>
      </c>
      <c r="D92" s="12">
        <v>296916</v>
      </c>
      <c r="E92" s="12">
        <v>257724</v>
      </c>
      <c r="F92" s="12">
        <v>296916</v>
      </c>
      <c r="G92" s="12">
        <v>257724</v>
      </c>
    </row>
    <row r="93" spans="1:7" s="10" customFormat="1" ht="11.25" customHeight="1">
      <c r="A93" s="11" t="s">
        <v>15</v>
      </c>
      <c r="B93" s="12">
        <v>724920</v>
      </c>
      <c r="C93" s="12">
        <v>708972</v>
      </c>
      <c r="D93" s="12">
        <v>36426</v>
      </c>
      <c r="E93" s="12">
        <v>35442</v>
      </c>
      <c r="F93" s="12">
        <v>761346</v>
      </c>
      <c r="G93" s="12">
        <v>744414</v>
      </c>
    </row>
    <row r="94" spans="1:7" s="10" customFormat="1" ht="11.25" customHeight="1">
      <c r="A94" s="11" t="s">
        <v>16</v>
      </c>
      <c r="D94" s="12">
        <v>869497</v>
      </c>
      <c r="E94" s="12">
        <v>855584</v>
      </c>
      <c r="F94" s="12">
        <v>869497</v>
      </c>
      <c r="G94" s="12">
        <v>855584</v>
      </c>
    </row>
    <row r="95" spans="1:7" s="10" customFormat="1" ht="11.25" customHeight="1">
      <c r="A95" s="11" t="s">
        <v>19</v>
      </c>
      <c r="B95" s="12">
        <v>4448937</v>
      </c>
      <c r="C95" s="12">
        <v>4048533</v>
      </c>
      <c r="D95" s="12">
        <v>86401</v>
      </c>
      <c r="E95" s="12">
        <v>81389</v>
      </c>
      <c r="F95" s="12">
        <v>4535338</v>
      </c>
      <c r="G95" s="12">
        <v>4129922</v>
      </c>
    </row>
    <row r="96" spans="1:7" s="10" customFormat="1" ht="11.25" customHeight="1">
      <c r="A96" s="11" t="s">
        <v>53</v>
      </c>
      <c r="D96" s="12">
        <v>134263</v>
      </c>
      <c r="E96" s="12">
        <v>130504</v>
      </c>
      <c r="F96" s="12">
        <v>134263</v>
      </c>
      <c r="G96" s="12">
        <v>130504</v>
      </c>
    </row>
    <row r="97" spans="1:7" s="10" customFormat="1" ht="11.25" customHeight="1">
      <c r="A97" s="11" t="s">
        <v>49</v>
      </c>
      <c r="B97" s="12">
        <v>519526</v>
      </c>
      <c r="C97" s="12">
        <v>508096</v>
      </c>
      <c r="D97" s="12">
        <v>147730</v>
      </c>
      <c r="E97" s="12">
        <v>147730</v>
      </c>
      <c r="F97" s="12">
        <v>667256</v>
      </c>
      <c r="G97" s="12">
        <v>655826</v>
      </c>
    </row>
    <row r="98" spans="1:7" s="10" customFormat="1" ht="11.25" customHeight="1">
      <c r="A98" s="11" t="s">
        <v>21</v>
      </c>
      <c r="B98" s="12">
        <v>20407001</v>
      </c>
      <c r="C98" s="12">
        <v>18549962</v>
      </c>
      <c r="D98" s="12">
        <v>408995</v>
      </c>
      <c r="E98" s="12">
        <v>405719</v>
      </c>
      <c r="F98" s="12">
        <v>20815996</v>
      </c>
      <c r="G98" s="12">
        <v>18955681</v>
      </c>
    </row>
    <row r="99" spans="1:7" s="10" customFormat="1" ht="11.25" customHeight="1">
      <c r="A99" s="11" t="s">
        <v>23</v>
      </c>
      <c r="D99" s="12">
        <v>42097</v>
      </c>
      <c r="E99" s="12">
        <v>42097</v>
      </c>
      <c r="F99" s="12">
        <v>42097</v>
      </c>
      <c r="G99" s="12">
        <v>42097</v>
      </c>
    </row>
    <row r="100" spans="1:7" s="10" customFormat="1" ht="11.25" customHeight="1">
      <c r="A100" s="11" t="s">
        <v>24</v>
      </c>
      <c r="D100" s="12">
        <v>694099</v>
      </c>
      <c r="E100" s="12">
        <v>653842</v>
      </c>
      <c r="F100" s="12">
        <v>694099</v>
      </c>
      <c r="G100" s="12">
        <v>653842</v>
      </c>
    </row>
    <row r="101" spans="1:7" s="10" customFormat="1" ht="11.25" customHeight="1">
      <c r="A101" s="11" t="s">
        <v>25</v>
      </c>
      <c r="B101" s="12">
        <v>4582184</v>
      </c>
      <c r="C101" s="12">
        <v>4197281</v>
      </c>
      <c r="D101" s="12">
        <v>78564</v>
      </c>
      <c r="E101" s="12">
        <v>70944</v>
      </c>
      <c r="F101" s="12">
        <v>4660748</v>
      </c>
      <c r="G101" s="12">
        <v>4268225</v>
      </c>
    </row>
    <row r="102" spans="1:7" s="10" customFormat="1" ht="11.25" customHeight="1">
      <c r="A102" s="11" t="s">
        <v>27</v>
      </c>
      <c r="B102" s="12">
        <v>20175624</v>
      </c>
      <c r="C102" s="12">
        <v>17915953</v>
      </c>
      <c r="D102" s="12">
        <v>750687</v>
      </c>
      <c r="E102" s="12">
        <v>719908</v>
      </c>
      <c r="F102" s="12">
        <v>20926311</v>
      </c>
      <c r="G102" s="12">
        <v>18635861</v>
      </c>
    </row>
    <row r="103" spans="1:7" s="10" customFormat="1" ht="11.25" customHeight="1">
      <c r="A103" s="11" t="s">
        <v>29</v>
      </c>
      <c r="B103" s="12">
        <v>25721</v>
      </c>
      <c r="C103" s="12">
        <v>25721</v>
      </c>
      <c r="D103" s="12">
        <v>74566</v>
      </c>
      <c r="E103" s="12">
        <v>72402</v>
      </c>
      <c r="F103" s="12">
        <v>100287</v>
      </c>
      <c r="G103" s="12">
        <v>98123</v>
      </c>
    </row>
    <row r="104" spans="1:7" s="10" customFormat="1" ht="11.25" customHeight="1">
      <c r="A104" s="11" t="s">
        <v>31</v>
      </c>
      <c r="B104" s="12">
        <v>44641949</v>
      </c>
      <c r="C104" s="12">
        <v>42141996</v>
      </c>
      <c r="D104" s="12">
        <v>721282</v>
      </c>
      <c r="E104" s="12">
        <v>701090</v>
      </c>
      <c r="F104" s="12">
        <v>45363231</v>
      </c>
      <c r="G104" s="12">
        <v>42843086</v>
      </c>
    </row>
    <row r="105" spans="1:7" s="10" customFormat="1" ht="11.25" customHeight="1">
      <c r="A105" s="11" t="s">
        <v>33</v>
      </c>
      <c r="B105" s="12">
        <v>1953462</v>
      </c>
      <c r="C105" s="12">
        <v>1844069</v>
      </c>
      <c r="D105" s="12">
        <v>466255</v>
      </c>
      <c r="E105" s="12">
        <v>423359</v>
      </c>
      <c r="F105" s="12">
        <v>2419717</v>
      </c>
      <c r="G105" s="12">
        <v>2267428</v>
      </c>
    </row>
    <row r="106" spans="1:7" s="10" customFormat="1" ht="11.25" customHeight="1">
      <c r="A106" s="11" t="s">
        <v>34</v>
      </c>
      <c r="B106" s="12">
        <v>50101208</v>
      </c>
      <c r="C106" s="12">
        <v>47345644</v>
      </c>
      <c r="D106" s="12">
        <v>757173</v>
      </c>
      <c r="E106" s="12">
        <v>689786</v>
      </c>
      <c r="F106" s="12">
        <v>50858381</v>
      </c>
      <c r="G106" s="12">
        <v>48035430</v>
      </c>
    </row>
    <row r="107" spans="1:7" s="10" customFormat="1" ht="11.25" customHeight="1">
      <c r="A107" s="11" t="s">
        <v>44</v>
      </c>
      <c r="B107" s="12">
        <v>5799359</v>
      </c>
      <c r="C107" s="12">
        <v>4825067</v>
      </c>
      <c r="D107" s="12">
        <v>277573</v>
      </c>
      <c r="E107" s="12">
        <v>218726</v>
      </c>
      <c r="F107" s="12">
        <v>6076932</v>
      </c>
      <c r="G107" s="12">
        <v>5043793</v>
      </c>
    </row>
    <row r="108" spans="1:7" s="10" customFormat="1" ht="11.25" customHeight="1">
      <c r="A108" s="11" t="s">
        <v>36</v>
      </c>
      <c r="D108" s="12">
        <v>161792</v>
      </c>
      <c r="E108" s="12">
        <v>136714</v>
      </c>
      <c r="F108" s="12">
        <v>161792</v>
      </c>
      <c r="G108" s="12">
        <v>136714</v>
      </c>
    </row>
    <row r="109" spans="1:7" s="10" customFormat="1" ht="11.25" customHeight="1">
      <c r="A109" s="13" t="s">
        <v>37</v>
      </c>
      <c r="B109" s="12">
        <f aca="true" t="shared" si="8" ref="B109:G109">SUBTOTAL(9,B90:B108)</f>
        <v>182087356</v>
      </c>
      <c r="C109" s="12">
        <f t="shared" si="8"/>
        <v>169166454</v>
      </c>
      <c r="D109" s="12">
        <f t="shared" si="8"/>
        <v>6740647</v>
      </c>
      <c r="E109" s="12">
        <f t="shared" si="8"/>
        <v>6329651</v>
      </c>
      <c r="F109" s="12">
        <f t="shared" si="8"/>
        <v>188828003</v>
      </c>
      <c r="G109" s="12">
        <f t="shared" si="8"/>
        <v>175496105</v>
      </c>
    </row>
    <row r="110" s="10" customFormat="1" ht="11.25" customHeight="1"/>
    <row r="111" s="10" customFormat="1" ht="11.25" customHeight="1">
      <c r="A111" s="9" t="s">
        <v>54</v>
      </c>
    </row>
    <row r="112" spans="1:7" s="10" customFormat="1" ht="11.25" customHeight="1">
      <c r="A112" s="11" t="s">
        <v>31</v>
      </c>
      <c r="B112" s="12">
        <v>412134</v>
      </c>
      <c r="C112" s="12">
        <v>389054</v>
      </c>
      <c r="D112" s="12">
        <v>111626</v>
      </c>
      <c r="E112" s="12">
        <v>108501</v>
      </c>
      <c r="F112" s="12">
        <v>523760</v>
      </c>
      <c r="G112" s="12">
        <v>497555</v>
      </c>
    </row>
    <row r="113" spans="1:7" s="10" customFormat="1" ht="11.25" customHeight="1">
      <c r="A113" s="11" t="s">
        <v>44</v>
      </c>
      <c r="B113" s="12">
        <v>1659808</v>
      </c>
      <c r="C113" s="12">
        <v>1380962</v>
      </c>
      <c r="D113" s="12">
        <v>348430</v>
      </c>
      <c r="E113" s="12">
        <v>274563</v>
      </c>
      <c r="F113" s="12">
        <v>2008238</v>
      </c>
      <c r="G113" s="12">
        <v>1655525</v>
      </c>
    </row>
    <row r="114" spans="1:7" s="10" customFormat="1" ht="11.25" customHeight="1">
      <c r="A114" s="13" t="s">
        <v>37</v>
      </c>
      <c r="B114" s="12">
        <f aca="true" t="shared" si="9" ref="B114:G114">SUBTOTAL(9,B112:B113)</f>
        <v>2071942</v>
      </c>
      <c r="C114" s="12">
        <f t="shared" si="9"/>
        <v>1770016</v>
      </c>
      <c r="D114" s="12">
        <f t="shared" si="9"/>
        <v>460056</v>
      </c>
      <c r="E114" s="12">
        <f t="shared" si="9"/>
        <v>383064</v>
      </c>
      <c r="F114" s="12">
        <f t="shared" si="9"/>
        <v>2531998</v>
      </c>
      <c r="G114" s="12">
        <f t="shared" si="9"/>
        <v>2153080</v>
      </c>
    </row>
    <row r="115" s="10" customFormat="1" ht="11.25" customHeight="1"/>
    <row r="116" spans="1:7" s="10" customFormat="1" ht="11.25" customHeight="1">
      <c r="A116" s="14" t="s">
        <v>55</v>
      </c>
      <c r="B116" s="15">
        <v>1483419450</v>
      </c>
      <c r="C116" s="15">
        <v>1374364527</v>
      </c>
      <c r="D116" s="15">
        <v>137014251</v>
      </c>
      <c r="E116" s="15">
        <v>129827114</v>
      </c>
      <c r="F116" s="15">
        <v>1620433701</v>
      </c>
      <c r="G116" s="15">
        <v>1504191641</v>
      </c>
    </row>
  </sheetData>
  <sheetProtection/>
  <mergeCells count="7">
    <mergeCell ref="B5:C5"/>
    <mergeCell ref="D5:E5"/>
    <mergeCell ref="F5:G5"/>
    <mergeCell ref="A1:G1"/>
    <mergeCell ref="A2:G2"/>
    <mergeCell ref="A3:G3"/>
    <mergeCell ref="A4:G4"/>
  </mergeCells>
  <printOptions/>
  <pageMargins left="0.45" right="0.45" top="0.75" bottom="0.75" header="0.3" footer="0.3"/>
  <pageSetup horizontalDpi="600" verticalDpi="6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2014-01-08T22:41:34Z</cp:lastPrinted>
  <dcterms:created xsi:type="dcterms:W3CDTF">2014-01-07T16:38:08Z</dcterms:created>
  <dcterms:modified xsi:type="dcterms:W3CDTF">2014-01-08T22:42:18Z</dcterms:modified>
  <cp:category/>
  <cp:version/>
  <cp:contentType/>
  <cp:contentStatus/>
</cp:coreProperties>
</file>