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"/>
    </mc:Choice>
  </mc:AlternateContent>
  <bookViews>
    <workbookView xWindow="0" yWindow="0" windowWidth="19200" windowHeight="6480"/>
  </bookViews>
  <sheets>
    <sheet name="PRYRSMY-QA2016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<sst xmlns="http://schemas.openxmlformats.org/spreadsheetml/2006/main" count="63" uniqueCount="62">
  <si>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</si>
  <si>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PRIVATE HARVEST - CALENDAR YEAR 2016                                                      </t>
  </si>
  <si>
    <t xml:space="preserve">(TRANSACTIONS PROCESSED THRU DISTRIBUTON CYCLE ENDING  05/19/2017)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</si>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</sst>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42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L43" sqref="L42:L43"/>
    </sheetView>
  </sheetViews>
  <sheetFormatPr defaultRowHeight="14.4" x14ac:dyDescent="0.3"/>
  <cols>
    <col min="1" max="1" width="10.6640625" customWidth="1"/>
    <col min="5" max="5" width="12" bestFit="1" customWidth="1"/>
    <col min="8" max="8" width="8.88671875" style="2"/>
  </cols>
  <sheetData>
    <row r="1" spans="1:8" x14ac:dyDescent="0.3">
      <c r="A1" t="s">
        <v>0</v>
      </c>
    </row>
    <row r="2" spans="1:8" x14ac:dyDescent="0.3">
      <c r="A2" s="1">
        <v>42887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61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3">
      <c r="A7" t="s">
        <v>14</v>
      </c>
      <c r="B7">
        <v>168</v>
      </c>
      <c r="C7">
        <v>0</v>
      </c>
      <c r="D7">
        <v>168</v>
      </c>
      <c r="E7">
        <v>9151.7999999999993</v>
      </c>
      <c r="F7">
        <v>457.58</v>
      </c>
      <c r="H7" s="2">
        <f t="shared" ref="H7:H47" si="0">E7/D7</f>
        <v>54.474999999999994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3">
      <c r="A9" t="s">
        <v>16</v>
      </c>
      <c r="B9">
        <v>21401</v>
      </c>
      <c r="C9">
        <v>17325</v>
      </c>
      <c r="D9">
        <v>23333</v>
      </c>
      <c r="E9">
        <v>4824516.8899999997</v>
      </c>
      <c r="F9">
        <v>241225.7</v>
      </c>
      <c r="H9" s="2">
        <f t="shared" si="0"/>
        <v>206.76796339947711</v>
      </c>
    </row>
    <row r="10" spans="1:8" x14ac:dyDescent="0.3">
      <c r="A10" t="s">
        <v>17</v>
      </c>
      <c r="B10">
        <v>113651</v>
      </c>
      <c r="C10">
        <v>239957</v>
      </c>
      <c r="D10">
        <v>140310</v>
      </c>
      <c r="E10">
        <v>30210944.120000001</v>
      </c>
      <c r="F10">
        <v>1510546.83</v>
      </c>
      <c r="H10" s="2">
        <f t="shared" si="0"/>
        <v>215.31568754899865</v>
      </c>
    </row>
    <row r="11" spans="1:8" x14ac:dyDescent="0.3">
      <c r="A11" t="s">
        <v>18</v>
      </c>
      <c r="B11">
        <v>42052</v>
      </c>
      <c r="C11">
        <v>36800</v>
      </c>
      <c r="D11">
        <v>46141</v>
      </c>
      <c r="E11">
        <v>14341639.35</v>
      </c>
      <c r="F11">
        <v>717080.83</v>
      </c>
      <c r="H11" s="2">
        <f t="shared" si="0"/>
        <v>310.82203138206802</v>
      </c>
    </row>
    <row r="12" spans="1:8" x14ac:dyDescent="0.3">
      <c r="A12" t="s">
        <v>19</v>
      </c>
      <c r="B12">
        <v>581</v>
      </c>
      <c r="C12">
        <v>0</v>
      </c>
      <c r="D12">
        <v>581</v>
      </c>
      <c r="E12">
        <v>71330.460000000006</v>
      </c>
      <c r="F12">
        <v>3566.51</v>
      </c>
      <c r="H12" s="2">
        <f t="shared" si="0"/>
        <v>122.77187607573151</v>
      </c>
    </row>
    <row r="13" spans="1:8" x14ac:dyDescent="0.3">
      <c r="A13" t="s">
        <v>20</v>
      </c>
      <c r="B13">
        <v>173451</v>
      </c>
      <c r="C13">
        <v>273366</v>
      </c>
      <c r="D13">
        <v>203825</v>
      </c>
      <c r="E13">
        <v>64500945.759999998</v>
      </c>
      <c r="F13">
        <v>3225046.59</v>
      </c>
      <c r="H13" s="2">
        <f t="shared" si="0"/>
        <v>316.45257333496869</v>
      </c>
    </row>
    <row r="14" spans="1:8" x14ac:dyDescent="0.3">
      <c r="A14" t="s">
        <v>21</v>
      </c>
      <c r="B14">
        <v>97</v>
      </c>
      <c r="C14">
        <v>0</v>
      </c>
      <c r="D14">
        <v>97</v>
      </c>
      <c r="E14">
        <v>13603.43</v>
      </c>
      <c r="F14">
        <v>680.17</v>
      </c>
      <c r="H14" s="2">
        <f t="shared" si="0"/>
        <v>140.24154639175259</v>
      </c>
    </row>
    <row r="15" spans="1:8" x14ac:dyDescent="0.3">
      <c r="A15" t="s">
        <v>22</v>
      </c>
      <c r="B15">
        <v>19499</v>
      </c>
      <c r="C15">
        <v>15002</v>
      </c>
      <c r="D15">
        <v>21510</v>
      </c>
      <c r="E15">
        <v>4106480.66</v>
      </c>
      <c r="F15">
        <v>205323.82</v>
      </c>
      <c r="H15" s="2">
        <f t="shared" si="0"/>
        <v>190.91030497443052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546</v>
      </c>
      <c r="C17">
        <v>0</v>
      </c>
      <c r="D17">
        <v>546</v>
      </c>
      <c r="E17">
        <v>29875.19</v>
      </c>
      <c r="F17">
        <v>1493.74</v>
      </c>
      <c r="H17" s="2">
        <f t="shared" si="0"/>
        <v>54.716465201465198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196047</v>
      </c>
      <c r="C19">
        <v>379380</v>
      </c>
      <c r="D19">
        <v>238198</v>
      </c>
      <c r="E19">
        <v>69022847.700000003</v>
      </c>
      <c r="F19">
        <v>3451142.02</v>
      </c>
      <c r="H19" s="2">
        <f t="shared" si="0"/>
        <v>289.77089522162237</v>
      </c>
    </row>
    <row r="20" spans="1:8" x14ac:dyDescent="0.3">
      <c r="A20" t="s">
        <v>27</v>
      </c>
      <c r="B20">
        <v>6817</v>
      </c>
      <c r="C20">
        <v>413</v>
      </c>
      <c r="D20">
        <v>6862</v>
      </c>
      <c r="E20">
        <v>1826674.45</v>
      </c>
      <c r="F20">
        <v>91333.39</v>
      </c>
      <c r="H20" s="2">
        <f t="shared" si="0"/>
        <v>266.20146458758381</v>
      </c>
    </row>
    <row r="21" spans="1:8" x14ac:dyDescent="0.3">
      <c r="A21" t="s">
        <v>28</v>
      </c>
      <c r="B21">
        <v>50963</v>
      </c>
      <c r="C21">
        <v>90996</v>
      </c>
      <c r="D21">
        <v>61075</v>
      </c>
      <c r="E21">
        <v>17969463.989999998</v>
      </c>
      <c r="F21">
        <v>898472.95999999996</v>
      </c>
      <c r="H21" s="2">
        <f t="shared" si="0"/>
        <v>294.21963143675805</v>
      </c>
    </row>
    <row r="22" spans="1:8" x14ac:dyDescent="0.3">
      <c r="A22" t="s">
        <v>29</v>
      </c>
      <c r="B22">
        <v>57484</v>
      </c>
      <c r="C22">
        <v>71644</v>
      </c>
      <c r="D22">
        <v>65446</v>
      </c>
      <c r="E22">
        <v>21510911.190000001</v>
      </c>
      <c r="F22">
        <v>1075545.2</v>
      </c>
      <c r="H22" s="2">
        <f t="shared" si="0"/>
        <v>328.68183219753695</v>
      </c>
    </row>
    <row r="23" spans="1:8" x14ac:dyDescent="0.3">
      <c r="A23" t="s">
        <v>30</v>
      </c>
      <c r="B23">
        <v>21069</v>
      </c>
      <c r="C23">
        <v>16612</v>
      </c>
      <c r="D23">
        <v>22915</v>
      </c>
      <c r="E23">
        <v>8173065.4400000004</v>
      </c>
      <c r="F23">
        <v>408652.89</v>
      </c>
      <c r="H23" s="2">
        <f t="shared" si="0"/>
        <v>356.66879511237181</v>
      </c>
    </row>
    <row r="24" spans="1:8" x14ac:dyDescent="0.3">
      <c r="A24" t="s">
        <v>31</v>
      </c>
      <c r="B24">
        <v>4256</v>
      </c>
      <c r="C24">
        <v>7069</v>
      </c>
      <c r="D24">
        <v>5041</v>
      </c>
      <c r="E24">
        <v>598542.55000000005</v>
      </c>
      <c r="F24">
        <v>29927.05</v>
      </c>
      <c r="H24" s="2">
        <f t="shared" si="0"/>
        <v>118.73488395159691</v>
      </c>
    </row>
    <row r="25" spans="1:8" x14ac:dyDescent="0.3">
      <c r="A25" t="s">
        <v>32</v>
      </c>
      <c r="B25">
        <v>66897</v>
      </c>
      <c r="C25">
        <v>48756</v>
      </c>
      <c r="D25">
        <v>72313</v>
      </c>
      <c r="E25">
        <v>21105289.870000001</v>
      </c>
      <c r="F25">
        <v>1055264.22</v>
      </c>
      <c r="H25" s="2">
        <f t="shared" si="0"/>
        <v>291.86024463097925</v>
      </c>
    </row>
    <row r="26" spans="1:8" x14ac:dyDescent="0.3">
      <c r="A26" t="s">
        <v>33</v>
      </c>
      <c r="B26">
        <v>290206</v>
      </c>
      <c r="C26">
        <v>294718</v>
      </c>
      <c r="D26">
        <v>322950</v>
      </c>
      <c r="E26">
        <v>116441121.27</v>
      </c>
      <c r="F26">
        <v>5822054.9299999997</v>
      </c>
      <c r="H26" s="2">
        <f t="shared" si="0"/>
        <v>360.55464087320019</v>
      </c>
    </row>
    <row r="27" spans="1:8" x14ac:dyDescent="0.3">
      <c r="A27" t="s">
        <v>34</v>
      </c>
      <c r="B27">
        <v>669</v>
      </c>
      <c r="C27">
        <v>0</v>
      </c>
      <c r="D27">
        <v>669</v>
      </c>
      <c r="E27">
        <v>80879.509999999995</v>
      </c>
      <c r="F27">
        <v>4043.92</v>
      </c>
      <c r="H27" s="2">
        <f t="shared" si="0"/>
        <v>120.89612855007474</v>
      </c>
    </row>
    <row r="28" spans="1:8" x14ac:dyDescent="0.3">
      <c r="A28" t="s">
        <v>35</v>
      </c>
      <c r="B28">
        <v>39777</v>
      </c>
      <c r="C28">
        <v>55182</v>
      </c>
      <c r="D28">
        <v>45906</v>
      </c>
      <c r="E28">
        <v>16956433.710000001</v>
      </c>
      <c r="F28">
        <v>847821.43</v>
      </c>
      <c r="H28" s="2">
        <f t="shared" si="0"/>
        <v>369.3729296823945</v>
      </c>
    </row>
    <row r="29" spans="1:8" x14ac:dyDescent="0.3">
      <c r="A29" t="s">
        <v>36</v>
      </c>
      <c r="B29">
        <v>9756</v>
      </c>
      <c r="C29">
        <v>400</v>
      </c>
      <c r="D29">
        <v>9817</v>
      </c>
      <c r="E29">
        <v>1003666.72</v>
      </c>
      <c r="F29">
        <v>50183.1</v>
      </c>
      <c r="H29" s="2">
        <f t="shared" si="0"/>
        <v>102.23762045431394</v>
      </c>
    </row>
    <row r="30" spans="1:8" x14ac:dyDescent="0.3">
      <c r="A30" t="s">
        <v>37</v>
      </c>
      <c r="B30">
        <v>176129</v>
      </c>
      <c r="C30">
        <v>248308</v>
      </c>
      <c r="D30">
        <v>203718</v>
      </c>
      <c r="E30">
        <v>55767177.149999999</v>
      </c>
      <c r="F30">
        <v>2788358.57</v>
      </c>
      <c r="H30" s="2">
        <f t="shared" si="0"/>
        <v>273.74693031543603</v>
      </c>
    </row>
    <row r="31" spans="1:8" x14ac:dyDescent="0.3">
      <c r="A31" t="s">
        <v>38</v>
      </c>
      <c r="B31">
        <v>24931</v>
      </c>
      <c r="C31">
        <v>25127</v>
      </c>
      <c r="D31">
        <v>28351</v>
      </c>
      <c r="E31">
        <v>7102440.6900000004</v>
      </c>
      <c r="F31">
        <v>355121.48</v>
      </c>
      <c r="H31" s="2">
        <f t="shared" si="0"/>
        <v>250.51817184579028</v>
      </c>
    </row>
    <row r="32" spans="1:8" x14ac:dyDescent="0.3">
      <c r="A32" t="s">
        <v>39</v>
      </c>
      <c r="B32">
        <v>98919</v>
      </c>
      <c r="C32">
        <v>85537</v>
      </c>
      <c r="D32">
        <v>108421</v>
      </c>
      <c r="E32">
        <v>34963484.859999999</v>
      </c>
      <c r="F32">
        <v>1748173.67</v>
      </c>
      <c r="H32" s="2">
        <f t="shared" si="0"/>
        <v>322.47890039752446</v>
      </c>
    </row>
    <row r="33" spans="1:8" x14ac:dyDescent="0.3">
      <c r="A33" t="s">
        <v>40</v>
      </c>
      <c r="B33">
        <v>776</v>
      </c>
      <c r="C33">
        <v>5</v>
      </c>
      <c r="D33">
        <v>776</v>
      </c>
      <c r="E33">
        <v>146288.37</v>
      </c>
      <c r="F33">
        <v>7314.33</v>
      </c>
      <c r="H33" s="2">
        <f t="shared" si="0"/>
        <v>188.51594072164949</v>
      </c>
    </row>
    <row r="34" spans="1:8" x14ac:dyDescent="0.3">
      <c r="A34" t="s">
        <v>41</v>
      </c>
      <c r="B34">
        <v>54039</v>
      </c>
      <c r="C34">
        <v>32983</v>
      </c>
      <c r="D34">
        <v>57704</v>
      </c>
      <c r="E34">
        <v>18173827.780000001</v>
      </c>
      <c r="F34">
        <v>908691.13</v>
      </c>
      <c r="H34" s="2">
        <f t="shared" si="0"/>
        <v>314.94918515180927</v>
      </c>
    </row>
    <row r="35" spans="1:8" x14ac:dyDescent="0.3">
      <c r="A35" t="s">
        <v>42</v>
      </c>
      <c r="B35">
        <v>56398</v>
      </c>
      <c r="C35">
        <v>90507</v>
      </c>
      <c r="D35">
        <v>66455</v>
      </c>
      <c r="E35">
        <v>19104049.329999998</v>
      </c>
      <c r="F35">
        <v>955202.37</v>
      </c>
      <c r="H35" s="2">
        <f t="shared" si="0"/>
        <v>287.47346821157169</v>
      </c>
    </row>
    <row r="36" spans="1:8" x14ac:dyDescent="0.3">
      <c r="A36" t="s">
        <v>43</v>
      </c>
      <c r="B36">
        <v>39182</v>
      </c>
      <c r="C36">
        <v>35019</v>
      </c>
      <c r="D36">
        <v>43074</v>
      </c>
      <c r="E36">
        <v>12522886.6</v>
      </c>
      <c r="F36">
        <v>626143.76</v>
      </c>
      <c r="H36" s="2">
        <f t="shared" si="0"/>
        <v>290.72959557970006</v>
      </c>
    </row>
    <row r="37" spans="1:8" x14ac:dyDescent="0.3">
      <c r="A37" t="s">
        <v>44</v>
      </c>
      <c r="B37">
        <v>19467</v>
      </c>
      <c r="C37">
        <v>5303</v>
      </c>
      <c r="D37">
        <v>20254</v>
      </c>
      <c r="E37">
        <v>3577264.66</v>
      </c>
      <c r="F37">
        <v>178862.57</v>
      </c>
      <c r="H37" s="2">
        <f t="shared" si="0"/>
        <v>176.6201570060235</v>
      </c>
    </row>
    <row r="38" spans="1:8" x14ac:dyDescent="0.3">
      <c r="A38" t="s">
        <v>45</v>
      </c>
      <c r="B38">
        <v>97415</v>
      </c>
      <c r="C38">
        <v>59736</v>
      </c>
      <c r="D38">
        <v>105427</v>
      </c>
      <c r="E38">
        <v>25122242.66</v>
      </c>
      <c r="F38">
        <v>1256111.02</v>
      </c>
      <c r="H38" s="2">
        <f t="shared" si="0"/>
        <v>238.29040625266774</v>
      </c>
    </row>
    <row r="39" spans="1:8" x14ac:dyDescent="0.3">
      <c r="A39" t="s">
        <v>46</v>
      </c>
      <c r="B39">
        <v>47915</v>
      </c>
      <c r="C39">
        <v>47169</v>
      </c>
      <c r="D39">
        <v>53154</v>
      </c>
      <c r="E39">
        <v>20911618.940000001</v>
      </c>
      <c r="F39">
        <v>1045580.66</v>
      </c>
      <c r="H39" s="2">
        <f t="shared" si="0"/>
        <v>393.41571546826208</v>
      </c>
    </row>
    <row r="40" spans="1:8" x14ac:dyDescent="0.3">
      <c r="A40" t="s">
        <v>47</v>
      </c>
      <c r="B40">
        <v>39584</v>
      </c>
      <c r="C40">
        <v>65694</v>
      </c>
      <c r="D40">
        <v>46882</v>
      </c>
      <c r="E40">
        <v>11440564.699999999</v>
      </c>
      <c r="F40">
        <v>572028.1</v>
      </c>
      <c r="H40" s="2">
        <f t="shared" si="0"/>
        <v>244.02893861183395</v>
      </c>
    </row>
    <row r="41" spans="1:8" x14ac:dyDescent="0.3">
      <c r="A41" t="s">
        <v>48</v>
      </c>
      <c r="B41">
        <v>536</v>
      </c>
      <c r="C41">
        <v>0</v>
      </c>
      <c r="D41">
        <v>536</v>
      </c>
      <c r="E41">
        <v>68488.7</v>
      </c>
      <c r="F41">
        <v>3424.42</v>
      </c>
      <c r="H41" s="2">
        <f t="shared" si="0"/>
        <v>127.77742537313432</v>
      </c>
    </row>
    <row r="42" spans="1:8" x14ac:dyDescent="0.3">
      <c r="A42" t="s">
        <v>49</v>
      </c>
      <c r="B42">
        <v>36305</v>
      </c>
      <c r="C42">
        <v>16591</v>
      </c>
      <c r="D42">
        <v>38147</v>
      </c>
      <c r="E42">
        <v>12501674.060000001</v>
      </c>
      <c r="F42">
        <v>625083.43000000005</v>
      </c>
      <c r="H42" s="2">
        <f t="shared" si="0"/>
        <v>327.72364956615201</v>
      </c>
    </row>
    <row r="43" spans="1:8" x14ac:dyDescent="0.3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3">
      <c r="A44" t="s">
        <v>51</v>
      </c>
      <c r="B44">
        <v>1777</v>
      </c>
      <c r="C44">
        <v>615</v>
      </c>
      <c r="D44">
        <v>1845</v>
      </c>
      <c r="E44">
        <v>355745</v>
      </c>
      <c r="F44">
        <v>17787.25</v>
      </c>
      <c r="H44" s="2">
        <f t="shared" si="0"/>
        <v>192.81571815718158</v>
      </c>
    </row>
    <row r="45" spans="1:8" x14ac:dyDescent="0.3">
      <c r="A45" t="s">
        <v>52</v>
      </c>
      <c r="B45">
        <v>294754</v>
      </c>
      <c r="C45">
        <v>0</v>
      </c>
      <c r="D45">
        <v>294754</v>
      </c>
      <c r="E45">
        <v>79960664.810000002</v>
      </c>
      <c r="F45">
        <v>3998022.02</v>
      </c>
      <c r="H45" s="2">
        <f t="shared" si="0"/>
        <v>271.27932041634722</v>
      </c>
    </row>
    <row r="46" spans="1:8" x14ac:dyDescent="0.3">
      <c r="A46" t="s">
        <v>53</v>
      </c>
      <c r="B46">
        <v>1514006</v>
      </c>
      <c r="C46">
        <v>2260214</v>
      </c>
      <c r="D46">
        <v>1767693</v>
      </c>
      <c r="E46">
        <v>534594472.75</v>
      </c>
      <c r="F46">
        <v>26729723.620000001</v>
      </c>
      <c r="H46" s="2">
        <f t="shared" si="0"/>
        <v>302.42495317343003</v>
      </c>
    </row>
    <row r="47" spans="1:8" x14ac:dyDescent="0.3">
      <c r="A47" t="s">
        <v>54</v>
      </c>
      <c r="B47">
        <v>1808760</v>
      </c>
      <c r="C47">
        <v>2260214</v>
      </c>
      <c r="D47">
        <v>2062447</v>
      </c>
      <c r="E47">
        <v>614555137.55999994</v>
      </c>
      <c r="F47">
        <v>30727745.640000001</v>
      </c>
      <c r="H47" s="2">
        <f t="shared" si="0"/>
        <v>297.97378432512443</v>
      </c>
    </row>
    <row r="48" spans="1:8" x14ac:dyDescent="0.3">
      <c r="A48" t="s">
        <v>55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PRYRSMY-QA2016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cp:lastPrinted>2017-06-05T15:26:27Z</cp:lastPrinted>
  <dcterms:created xsi:type="dcterms:W3CDTF">2017-06-05T14:55:08Z</dcterms:created>
  <dcterms:modified xsi:type="dcterms:W3CDTF">2017-06-05T15:26:29Z</dcterms:modified>
</cp:coreProperties>
</file>