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rupal docs\"/>
    </mc:Choice>
  </mc:AlternateContent>
  <bookViews>
    <workbookView xWindow="0" yWindow="0" windowWidth="19200" windowHeight="7740"/>
  </bookViews>
  <sheets>
    <sheet name="PUYRSMY-QA2017" sheetId="1" r:id="rId1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<sst xmlns="http://schemas.openxmlformats.org/spreadsheetml/2006/main" count="64" uniqueCount="63">
  <si>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</si>
  <si>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PUBLIC HARVEST STATS - CALENDAR YEAR 2017                                                 </t>
  </si>
  <si>
    <t xml:space="preserve">(TRANSACTIONS PROCESSED THRU DISTRIBUTON CYCLE ENDING  05/21/2018)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</si>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</sst>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J45" sqref="J45"/>
    </sheetView>
  </sheetViews>
  <sheetFormatPr defaultRowHeight="15" x14ac:dyDescent="0.25"/>
  <cols>
    <col min="1" max="1" width="14" customWidth="1"/>
    <col min="8" max="8" width="8.85546875" style="2"/>
  </cols>
  <sheetData>
    <row r="1" spans="1:8" x14ac:dyDescent="0.25">
      <c r="A1" t="s">
        <v>0</v>
      </c>
    </row>
    <row r="2" spans="1:8" x14ac:dyDescent="0.25">
      <c r="A2" s="1">
        <v>43252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62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25">
      <c r="A7" t="s">
        <v>14</v>
      </c>
      <c r="B7">
        <v>322</v>
      </c>
      <c r="C7">
        <v>0</v>
      </c>
      <c r="D7">
        <v>322</v>
      </c>
      <c r="E7">
        <v>37509.86</v>
      </c>
      <c r="F7">
        <v>1875.49</v>
      </c>
      <c r="H7" s="2">
        <f t="shared" ref="H7:H48" si="0">E7/D7</f>
        <v>116.49024844720498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25">
      <c r="A9" t="s">
        <v>16</v>
      </c>
      <c r="B9">
        <v>3024</v>
      </c>
      <c r="C9">
        <v>0</v>
      </c>
      <c r="D9">
        <v>3024</v>
      </c>
      <c r="E9">
        <v>59692.33</v>
      </c>
      <c r="F9">
        <v>2984.57</v>
      </c>
      <c r="H9" s="2">
        <f t="shared" si="0"/>
        <v>19.739527116402115</v>
      </c>
    </row>
    <row r="10" spans="1:8" x14ac:dyDescent="0.25">
      <c r="A10" t="s">
        <v>17</v>
      </c>
      <c r="B10">
        <v>48810</v>
      </c>
      <c r="C10">
        <v>0</v>
      </c>
      <c r="D10">
        <v>48810</v>
      </c>
      <c r="E10">
        <v>12082601.43</v>
      </c>
      <c r="F10">
        <v>604129.53</v>
      </c>
      <c r="H10" s="2">
        <f t="shared" si="0"/>
        <v>247.54356545789796</v>
      </c>
    </row>
    <row r="11" spans="1:8" x14ac:dyDescent="0.25">
      <c r="A11" t="s">
        <v>18</v>
      </c>
      <c r="B11">
        <v>41286</v>
      </c>
      <c r="C11">
        <v>0</v>
      </c>
      <c r="D11">
        <v>41286</v>
      </c>
      <c r="E11">
        <v>13486457.49</v>
      </c>
      <c r="F11">
        <v>674322.64</v>
      </c>
      <c r="H11" s="2">
        <f t="shared" si="0"/>
        <v>326.65933948553987</v>
      </c>
    </row>
    <row r="12" spans="1:8" x14ac:dyDescent="0.2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25">
      <c r="A13" t="s">
        <v>20</v>
      </c>
      <c r="B13">
        <v>44104</v>
      </c>
      <c r="C13">
        <v>0</v>
      </c>
      <c r="D13">
        <v>44104</v>
      </c>
      <c r="E13">
        <v>15141096.810000001</v>
      </c>
      <c r="F13">
        <v>757054.49</v>
      </c>
      <c r="H13" s="2">
        <f t="shared" si="0"/>
        <v>343.30438985126068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25">
      <c r="A15" t="s">
        <v>22</v>
      </c>
      <c r="B15">
        <v>8411</v>
      </c>
      <c r="C15">
        <v>0</v>
      </c>
      <c r="D15">
        <v>8411</v>
      </c>
      <c r="E15">
        <v>652846.46</v>
      </c>
      <c r="F15">
        <v>32642.240000000002</v>
      </c>
      <c r="H15" s="2">
        <f t="shared" si="0"/>
        <v>77.618173819997622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25">
      <c r="A17" t="s">
        <v>24</v>
      </c>
      <c r="B17">
        <v>2392</v>
      </c>
      <c r="C17">
        <v>0</v>
      </c>
      <c r="D17">
        <v>2392</v>
      </c>
      <c r="E17">
        <v>437045.88</v>
      </c>
      <c r="F17">
        <v>21852.26</v>
      </c>
      <c r="H17" s="2">
        <f t="shared" si="0"/>
        <v>182.71148829431439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25">
      <c r="A19" t="s">
        <v>26</v>
      </c>
      <c r="B19">
        <v>81062</v>
      </c>
      <c r="C19">
        <v>0</v>
      </c>
      <c r="D19">
        <v>81062</v>
      </c>
      <c r="E19">
        <v>26505147.850000001</v>
      </c>
      <c r="F19">
        <v>1325257.2</v>
      </c>
      <c r="H19" s="2">
        <f t="shared" si="0"/>
        <v>326.97377131084852</v>
      </c>
    </row>
    <row r="20" spans="1:8" x14ac:dyDescent="0.25">
      <c r="A20" t="s">
        <v>27</v>
      </c>
      <c r="B20">
        <v>0</v>
      </c>
      <c r="C20">
        <v>0</v>
      </c>
      <c r="D20">
        <v>0</v>
      </c>
      <c r="E20">
        <v>0</v>
      </c>
      <c r="F20">
        <v>0</v>
      </c>
      <c r="H20" s="2" t="e">
        <f t="shared" si="0"/>
        <v>#DIV/0!</v>
      </c>
    </row>
    <row r="21" spans="1:8" x14ac:dyDescent="0.25">
      <c r="A21" t="s">
        <v>28</v>
      </c>
      <c r="B21">
        <v>51489</v>
      </c>
      <c r="C21">
        <v>1</v>
      </c>
      <c r="D21">
        <v>51489</v>
      </c>
      <c r="E21">
        <v>11697986.4</v>
      </c>
      <c r="F21">
        <v>584898.99</v>
      </c>
      <c r="H21" s="2">
        <f t="shared" si="0"/>
        <v>227.19389384140302</v>
      </c>
    </row>
    <row r="22" spans="1:8" x14ac:dyDescent="0.25">
      <c r="A22" t="s">
        <v>29</v>
      </c>
      <c r="B22">
        <v>8969</v>
      </c>
      <c r="C22">
        <v>0</v>
      </c>
      <c r="D22">
        <v>8969</v>
      </c>
      <c r="E22">
        <v>2339396.7000000002</v>
      </c>
      <c r="F22">
        <v>116969.76</v>
      </c>
      <c r="H22" s="2">
        <f t="shared" si="0"/>
        <v>260.83138588471405</v>
      </c>
    </row>
    <row r="23" spans="1:8" x14ac:dyDescent="0.25">
      <c r="A23" t="s">
        <v>30</v>
      </c>
      <c r="B23">
        <v>6189</v>
      </c>
      <c r="C23">
        <v>0</v>
      </c>
      <c r="D23">
        <v>6189</v>
      </c>
      <c r="E23">
        <v>2418425.09</v>
      </c>
      <c r="F23">
        <v>120921.17</v>
      </c>
      <c r="H23" s="2">
        <f t="shared" si="0"/>
        <v>390.76185005655191</v>
      </c>
    </row>
    <row r="24" spans="1:8" x14ac:dyDescent="0.25">
      <c r="A24" t="s">
        <v>31</v>
      </c>
      <c r="B24">
        <v>4354</v>
      </c>
      <c r="C24">
        <v>0</v>
      </c>
      <c r="D24">
        <v>4354</v>
      </c>
      <c r="E24">
        <v>631114.34</v>
      </c>
      <c r="F24">
        <v>31555.59</v>
      </c>
      <c r="H24" s="2">
        <f t="shared" si="0"/>
        <v>144.95046853468074</v>
      </c>
    </row>
    <row r="25" spans="1:8" x14ac:dyDescent="0.25">
      <c r="A25" t="s">
        <v>32</v>
      </c>
      <c r="B25">
        <v>3008</v>
      </c>
      <c r="C25">
        <v>0</v>
      </c>
      <c r="D25">
        <v>3008</v>
      </c>
      <c r="E25">
        <v>117405.41</v>
      </c>
      <c r="F25">
        <v>5870.24</v>
      </c>
      <c r="H25" s="2">
        <f t="shared" si="0"/>
        <v>39.031053856382982</v>
      </c>
    </row>
    <row r="26" spans="1:8" x14ac:dyDescent="0.25">
      <c r="A26" t="s">
        <v>33</v>
      </c>
      <c r="B26">
        <v>55975</v>
      </c>
      <c r="C26">
        <v>0</v>
      </c>
      <c r="D26">
        <v>55975</v>
      </c>
      <c r="E26">
        <v>18173414.77</v>
      </c>
      <c r="F26">
        <v>908670.3</v>
      </c>
      <c r="H26" s="2">
        <f t="shared" si="0"/>
        <v>324.67020580616344</v>
      </c>
    </row>
    <row r="27" spans="1:8" x14ac:dyDescent="0.25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 x14ac:dyDescent="0.25">
      <c r="A28" t="s">
        <v>35</v>
      </c>
      <c r="B28">
        <v>14095</v>
      </c>
      <c r="C28">
        <v>0</v>
      </c>
      <c r="D28">
        <v>14095</v>
      </c>
      <c r="E28">
        <v>7072178.3799999999</v>
      </c>
      <c r="F28">
        <v>353608.81</v>
      </c>
      <c r="H28" s="2">
        <f t="shared" si="0"/>
        <v>501.75086058886131</v>
      </c>
    </row>
    <row r="29" spans="1:8" x14ac:dyDescent="0.25">
      <c r="A29" t="s">
        <v>36</v>
      </c>
      <c r="B29">
        <v>24138</v>
      </c>
      <c r="C29">
        <v>0</v>
      </c>
      <c r="D29">
        <v>24138</v>
      </c>
      <c r="E29">
        <v>3512924.26</v>
      </c>
      <c r="F29">
        <v>175645.99</v>
      </c>
      <c r="H29" s="2">
        <f t="shared" si="0"/>
        <v>145.53501781423481</v>
      </c>
    </row>
    <row r="30" spans="1:8" x14ac:dyDescent="0.25">
      <c r="A30" t="s">
        <v>37</v>
      </c>
      <c r="B30">
        <v>25152</v>
      </c>
      <c r="C30">
        <v>0</v>
      </c>
      <c r="D30">
        <v>25152</v>
      </c>
      <c r="E30">
        <v>6916788.96</v>
      </c>
      <c r="F30">
        <v>345839.33</v>
      </c>
      <c r="H30" s="2">
        <f t="shared" si="0"/>
        <v>274.99956106870229</v>
      </c>
    </row>
    <row r="31" spans="1:8" x14ac:dyDescent="0.25">
      <c r="A31" t="s">
        <v>38</v>
      </c>
      <c r="B31">
        <v>23436</v>
      </c>
      <c r="C31">
        <v>0</v>
      </c>
      <c r="D31">
        <v>23436</v>
      </c>
      <c r="E31">
        <v>5753932.2699999996</v>
      </c>
      <c r="F31">
        <v>287696.49</v>
      </c>
      <c r="H31" s="2">
        <f t="shared" si="0"/>
        <v>245.51682326335549</v>
      </c>
    </row>
    <row r="32" spans="1:8" x14ac:dyDescent="0.25">
      <c r="A32" t="s">
        <v>39</v>
      </c>
      <c r="B32">
        <v>11194</v>
      </c>
      <c r="C32">
        <v>73</v>
      </c>
      <c r="D32">
        <v>11202</v>
      </c>
      <c r="E32">
        <v>3347285.41</v>
      </c>
      <c r="F32">
        <v>167364.14000000001</v>
      </c>
      <c r="H32" s="2">
        <f t="shared" si="0"/>
        <v>298.81140956971973</v>
      </c>
    </row>
    <row r="33" spans="1:8" x14ac:dyDescent="0.25">
      <c r="A33" t="s">
        <v>40</v>
      </c>
      <c r="B33">
        <v>675</v>
      </c>
      <c r="C33">
        <v>0</v>
      </c>
      <c r="D33">
        <v>675</v>
      </c>
      <c r="E33">
        <v>28354.400000000001</v>
      </c>
      <c r="F33">
        <v>1417.72</v>
      </c>
      <c r="H33" s="2">
        <f t="shared" si="0"/>
        <v>42.006518518518519</v>
      </c>
    </row>
    <row r="34" spans="1:8" x14ac:dyDescent="0.25">
      <c r="A34" t="s">
        <v>41</v>
      </c>
      <c r="B34">
        <v>74747</v>
      </c>
      <c r="C34">
        <v>0</v>
      </c>
      <c r="D34">
        <v>74747</v>
      </c>
      <c r="E34">
        <v>24107611.920000002</v>
      </c>
      <c r="F34">
        <v>1205380.19</v>
      </c>
      <c r="H34" s="2">
        <f t="shared" si="0"/>
        <v>322.52280252050252</v>
      </c>
    </row>
    <row r="35" spans="1:8" x14ac:dyDescent="0.25">
      <c r="A35" t="s">
        <v>42</v>
      </c>
      <c r="B35">
        <v>26751</v>
      </c>
      <c r="C35">
        <v>0</v>
      </c>
      <c r="D35">
        <v>26751</v>
      </c>
      <c r="E35">
        <v>6724200.9500000002</v>
      </c>
      <c r="F35">
        <v>336209.88</v>
      </c>
      <c r="H35" s="2">
        <f t="shared" si="0"/>
        <v>251.3626013980786</v>
      </c>
    </row>
    <row r="36" spans="1:8" x14ac:dyDescent="0.25">
      <c r="A36" t="s">
        <v>43</v>
      </c>
      <c r="B36">
        <v>64714</v>
      </c>
      <c r="C36">
        <v>0</v>
      </c>
      <c r="D36">
        <v>64714</v>
      </c>
      <c r="E36">
        <v>20500296.870000001</v>
      </c>
      <c r="F36">
        <v>1025014.58</v>
      </c>
      <c r="H36" s="2">
        <f t="shared" si="0"/>
        <v>316.78302793831318</v>
      </c>
    </row>
    <row r="37" spans="1:8" x14ac:dyDescent="0.25">
      <c r="A37" t="s">
        <v>44</v>
      </c>
      <c r="B37">
        <v>6498</v>
      </c>
      <c r="C37">
        <v>0</v>
      </c>
      <c r="D37">
        <v>6498</v>
      </c>
      <c r="E37">
        <v>1159190.22</v>
      </c>
      <c r="F37">
        <v>57959.44</v>
      </c>
      <c r="H37" s="2">
        <f t="shared" si="0"/>
        <v>178.39184672206832</v>
      </c>
    </row>
    <row r="38" spans="1:8" x14ac:dyDescent="0.25">
      <c r="A38" t="s">
        <v>45</v>
      </c>
      <c r="B38">
        <v>50877</v>
      </c>
      <c r="C38">
        <v>0</v>
      </c>
      <c r="D38">
        <v>50877</v>
      </c>
      <c r="E38">
        <v>11396445.27</v>
      </c>
      <c r="F38">
        <v>569821.9</v>
      </c>
      <c r="H38" s="2">
        <f t="shared" si="0"/>
        <v>223.99994634117576</v>
      </c>
    </row>
    <row r="39" spans="1:8" x14ac:dyDescent="0.25">
      <c r="A39" t="s">
        <v>46</v>
      </c>
      <c r="B39">
        <v>27470</v>
      </c>
      <c r="C39">
        <v>0</v>
      </c>
      <c r="D39">
        <v>27470</v>
      </c>
      <c r="E39">
        <v>10957585.470000001</v>
      </c>
      <c r="F39">
        <v>547879.14</v>
      </c>
      <c r="H39" s="2">
        <f t="shared" si="0"/>
        <v>398.89280924645072</v>
      </c>
    </row>
    <row r="40" spans="1:8" x14ac:dyDescent="0.25">
      <c r="A40" t="s">
        <v>47</v>
      </c>
      <c r="B40">
        <v>18545</v>
      </c>
      <c r="C40">
        <v>0</v>
      </c>
      <c r="D40">
        <v>18545</v>
      </c>
      <c r="E40">
        <v>5389823.2699999996</v>
      </c>
      <c r="F40">
        <v>269491</v>
      </c>
      <c r="H40" s="2">
        <f t="shared" si="0"/>
        <v>290.63484874629279</v>
      </c>
    </row>
    <row r="41" spans="1:8" x14ac:dyDescent="0.25">
      <c r="A41" t="s">
        <v>48</v>
      </c>
      <c r="B41">
        <v>0</v>
      </c>
      <c r="C41">
        <v>0</v>
      </c>
      <c r="D41">
        <v>0</v>
      </c>
      <c r="E41">
        <v>0</v>
      </c>
      <c r="F41">
        <v>0</v>
      </c>
      <c r="H41" s="2" t="e">
        <f t="shared" si="0"/>
        <v>#DIV/0!</v>
      </c>
    </row>
    <row r="42" spans="1:8" x14ac:dyDescent="0.25">
      <c r="A42" t="s">
        <v>49</v>
      </c>
      <c r="B42">
        <v>15612</v>
      </c>
      <c r="C42">
        <v>0</v>
      </c>
      <c r="D42">
        <v>15612</v>
      </c>
      <c r="E42">
        <v>5057535.0199999996</v>
      </c>
      <c r="F42">
        <v>252876.65</v>
      </c>
      <c r="H42" s="2">
        <f t="shared" si="0"/>
        <v>323.9517691519344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25">
      <c r="A44" t="s">
        <v>51</v>
      </c>
      <c r="B44">
        <v>1779</v>
      </c>
      <c r="C44">
        <v>0</v>
      </c>
      <c r="D44">
        <v>1779</v>
      </c>
      <c r="E44">
        <v>564344.31999999995</v>
      </c>
      <c r="F44">
        <v>28217.18</v>
      </c>
      <c r="H44" s="2">
        <f t="shared" si="0"/>
        <v>317.22558740865651</v>
      </c>
    </row>
    <row r="45" spans="1:8" x14ac:dyDescent="0.25">
      <c r="A45" t="s">
        <v>52</v>
      </c>
      <c r="B45">
        <v>0</v>
      </c>
      <c r="C45">
        <v>0</v>
      </c>
      <c r="D45">
        <v>593851</v>
      </c>
      <c r="E45">
        <v>182463141.88</v>
      </c>
      <c r="F45">
        <v>9123153.1899999995</v>
      </c>
      <c r="H45" s="2">
        <f t="shared" si="0"/>
        <v>307.25407868303665</v>
      </c>
    </row>
    <row r="46" spans="1:8" x14ac:dyDescent="0.25">
      <c r="A46" t="s">
        <v>53</v>
      </c>
      <c r="B46">
        <v>0</v>
      </c>
      <c r="C46">
        <v>0</v>
      </c>
      <c r="D46">
        <v>109006</v>
      </c>
      <c r="E46">
        <v>18860650.600000001</v>
      </c>
      <c r="F46">
        <v>943031.8</v>
      </c>
      <c r="H46" s="2">
        <f t="shared" si="0"/>
        <v>173.02396748802821</v>
      </c>
    </row>
    <row r="47" spans="1:8" x14ac:dyDescent="0.25">
      <c r="A47" t="s">
        <v>54</v>
      </c>
      <c r="B47">
        <v>0</v>
      </c>
      <c r="C47">
        <v>0</v>
      </c>
      <c r="D47">
        <v>42229</v>
      </c>
      <c r="E47">
        <v>14944845.33</v>
      </c>
      <c r="F47">
        <v>747241.92</v>
      </c>
      <c r="H47" s="2">
        <f t="shared" si="0"/>
        <v>353.90005280731253</v>
      </c>
    </row>
    <row r="48" spans="1:8" x14ac:dyDescent="0.25">
      <c r="A48" t="s">
        <v>55</v>
      </c>
      <c r="B48">
        <v>745078</v>
      </c>
      <c r="C48">
        <v>74</v>
      </c>
      <c r="D48">
        <v>745086</v>
      </c>
      <c r="E48">
        <v>216268637.81</v>
      </c>
      <c r="F48">
        <v>10813426.91</v>
      </c>
      <c r="H48" s="2">
        <f t="shared" si="0"/>
        <v>290.25996705078342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PUYRSMY-QA2017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Autuchovich, Cindy (DOR)</cp:lastModifiedBy>
  <dcterms:created xsi:type="dcterms:W3CDTF">2018-06-04T16:59:00Z</dcterms:created>
  <dcterms:modified xsi:type="dcterms:W3CDTF">2018-06-04T17:23:37Z</dcterms:modified>
</cp:coreProperties>
</file>