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QBR\CAL16\Internet\"/>
    </mc:Choice>
  </mc:AlternateContent>
  <bookViews>
    <workbookView xWindow="3936" yWindow="0" windowWidth="15360" windowHeight="8820"/>
  </bookViews>
  <sheets>
    <sheet name="TABLE 6 " sheetId="1" r:id="rId1"/>
  </sheets>
  <externalReferences>
    <externalReference r:id="rId2"/>
  </externalReferences>
  <definedNames>
    <definedName name="_xlnm.Print_Area" localSheetId="0" xml:space="preserve">  'TABLE 6 '!$A$1:$E$65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A4" i="1"/>
</calcChain>
</file>

<file path=xl/sharedStrings.xml><?xml version="1.0" encoding="utf-8"?>
<sst xmlns="http://schemas.openxmlformats.org/spreadsheetml/2006/main" count="75" uniqueCount="75">
  <si>
    <t>TABLE 6:  STATE RETAIL SALES TAX*:</t>
  </si>
  <si>
    <t xml:space="preserve">                 GROSS INCOME, TAXABLE INCOME &amp; TAX DUE</t>
  </si>
  <si>
    <t xml:space="preserve">                 STATEWIDE AMOUNTS BY INDUSTRY (NAICS)</t>
  </si>
  <si>
    <t>ACCRUED STATE</t>
  </si>
  <si>
    <t>SALES SUBJECT TO RETAIL SALES TAX</t>
  </si>
  <si>
    <t>RETAIL SALES</t>
  </si>
  <si>
    <t xml:space="preserve">INDUSTRY                                                         </t>
  </si>
  <si>
    <t>NAICS</t>
  </si>
  <si>
    <t>GROSS</t>
  </si>
  <si>
    <t>TAXABLE</t>
  </si>
  <si>
    <t>TAX*</t>
  </si>
  <si>
    <t>RETAIL TRADE</t>
  </si>
  <si>
    <t>44-45</t>
  </si>
  <si>
    <t xml:space="preserve">     MOTOR VEHICLES &amp; PARTS </t>
  </si>
  <si>
    <t xml:space="preserve">          NEW &amp; USED AUTO DEALERS </t>
  </si>
  <si>
    <t xml:space="preserve">          RV, BOAT, MOTORCYCLE DEALERS  </t>
  </si>
  <si>
    <t xml:space="preserve">          AUTOMOTIVE PARTS &amp; TIRE </t>
  </si>
  <si>
    <t xml:space="preserve">     FURNITURE &amp; HOME FURNISHING </t>
  </si>
  <si>
    <t xml:space="preserve">     ELECTRONICS &amp; APPLIANCE STORES</t>
  </si>
  <si>
    <t xml:space="preserve">     BUILDING MATERIALS, GARDEN EQUIP &amp; SUPPLIES </t>
  </si>
  <si>
    <t xml:space="preserve">          BUILDING MATERIALS </t>
  </si>
  <si>
    <t xml:space="preserve">          LAWN &amp; GARDEN SUPPLIES &amp; EQUIP. </t>
  </si>
  <si>
    <t xml:space="preserve">     FOOD &amp; BEVERAGE STORES </t>
  </si>
  <si>
    <t xml:space="preserve">          GROCERY &amp; CONVENIENCE STORES  </t>
  </si>
  <si>
    <t xml:space="preserve">          OTHER FOOD &amp; BEVERAGE STORES </t>
  </si>
  <si>
    <t>4452, 4453</t>
  </si>
  <si>
    <t xml:space="preserve">     DRUG/HEALTH STORES </t>
  </si>
  <si>
    <t xml:space="preserve">     GAS STATIONS &amp; CONVENIENCE STORES W/PUMPS </t>
  </si>
  <si>
    <t xml:space="preserve">     APPAREL &amp; ACCESSORIES </t>
  </si>
  <si>
    <t xml:space="preserve">          CLOTHING &amp; SHOE STORES </t>
  </si>
  <si>
    <t>4481, 4482</t>
  </si>
  <si>
    <t xml:space="preserve">          JEWELRY &amp; LUGGAGE STORES  </t>
  </si>
  <si>
    <t xml:space="preserve">     SPORTING GOODS, TOYS, BOOK &amp; MUSIC STORES </t>
  </si>
  <si>
    <t xml:space="preserve">          SPORTING GOODS, TOYS, HOBBY/CRAFT STORES </t>
  </si>
  <si>
    <t xml:space="preserve">          BOOK STORES &amp; NEWS DEALERS</t>
  </si>
  <si>
    <t xml:space="preserve">     GENERAL MERCHANDISE STORES </t>
  </si>
  <si>
    <t xml:space="preserve">          DEPARTMENT STORES  </t>
  </si>
  <si>
    <t xml:space="preserve">          GENERAL MERCHANDISE STORES </t>
  </si>
  <si>
    <t xml:space="preserve">     E-COMMERCE &amp; MAIL ORDER</t>
  </si>
  <si>
    <t xml:space="preserve">     MISCELLANEOUS RETAILERS</t>
  </si>
  <si>
    <t>453, 4542, 4543</t>
  </si>
  <si>
    <t xml:space="preserve">AGRICULTURE, FORESTRY, FISHING </t>
  </si>
  <si>
    <t xml:space="preserve">MINING </t>
  </si>
  <si>
    <t xml:space="preserve">UTILITIES </t>
  </si>
  <si>
    <t xml:space="preserve">CONSTRUCTION </t>
  </si>
  <si>
    <t xml:space="preserve">    CONSTRUCTION OF BUILDINGS</t>
  </si>
  <si>
    <t xml:space="preserve">     HEAVY CONSTRUCTION &amp; HIGHWAYS </t>
  </si>
  <si>
    <t xml:space="preserve">     SPECIAL TRADE CONTRACTORS </t>
  </si>
  <si>
    <t xml:space="preserve">MANUFACTURING </t>
  </si>
  <si>
    <t>31-33</t>
  </si>
  <si>
    <t xml:space="preserve">WHOLESALE TRADE </t>
  </si>
  <si>
    <t xml:space="preserve">     DURABLE GOODS </t>
  </si>
  <si>
    <t xml:space="preserve">     NONDURABLE GOODS</t>
  </si>
  <si>
    <t xml:space="preserve">     ELECTRONIC MARKETS, AGENTS &amp; BROKERS</t>
  </si>
  <si>
    <t xml:space="preserve">TRANSPORTATION &amp; WAREHOUSING </t>
  </si>
  <si>
    <t>48-49</t>
  </si>
  <si>
    <t xml:space="preserve">INFORMATION </t>
  </si>
  <si>
    <t xml:space="preserve">FINANCE, INSURANCE </t>
  </si>
  <si>
    <t xml:space="preserve">REAL ESTATE, RENTAL/LEASING </t>
  </si>
  <si>
    <t xml:space="preserve">PROFESSIONAL, SCIENTIFIC &amp; TECHNICAL SERVICES </t>
  </si>
  <si>
    <t xml:space="preserve">MANAGEMENT, EDUCATION &amp; HEALTH SERVICES </t>
  </si>
  <si>
    <t>55-62</t>
  </si>
  <si>
    <t xml:space="preserve">ARTS, ENTERTAINMENT &amp; RECREATION </t>
  </si>
  <si>
    <t xml:space="preserve">ACCOMMODATIONS &amp; FOOD SERVICES </t>
  </si>
  <si>
    <t xml:space="preserve">   ACCOMMODATIONS </t>
  </si>
  <si>
    <t xml:space="preserve">   RESTAURANTS, FOOD SERVICES &amp; DRINKING PLACES </t>
  </si>
  <si>
    <t xml:space="preserve">OTHER SERVICES </t>
  </si>
  <si>
    <t xml:space="preserve">     REPAIR &amp; MAINTENANCE </t>
  </si>
  <si>
    <t xml:space="preserve">     PERSONAL SERVICE  </t>
  </si>
  <si>
    <t xml:space="preserve">     RELIGIOUS, CIVIC &amp; OTHER ORGANIZATION </t>
  </si>
  <si>
    <t>813, 814</t>
  </si>
  <si>
    <t xml:space="preserve">PUBLIC ADMINISTRATION, OTHER </t>
  </si>
  <si>
    <t>92,00</t>
  </si>
  <si>
    <t>TOTAL ALL INDUSTRIES</t>
  </si>
  <si>
    <t>*STATE TAX ONLY; EXCLUDES ACCRUED LOCAL SALES TAX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</si>
</sst>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6" x14ac:knownFonts="1"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Alignment="1">
      <alignment horizontal="right"/>
    </xf>
    <xf numFmtId="3" fontId="2" fillId="0" borderId="0" xfId="0" applyNumberFormat="1" applyFont="1"/>
    <xf numFmtId="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64" fontId="4" fillId="0" borderId="2" xfId="1" applyNumberFormat="1" applyFont="1" applyBorder="1" applyAlignment="1">
      <alignment horizontal="right"/>
    </xf>
    <xf numFmtId="0" fontId="5" fillId="0" borderId="0" xfId="0" applyFont="1" applyBorder="1"/>
    <xf numFmtId="0" fontId="1" fillId="0" borderId="0" xfId="0" applyFont="1"/>
    <xf numFmtId="0" fontId="3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BR/CAL16/Tables/T6CAL16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 - Input"/>
      <sheetName val="TABLE 6 - Internet &amp; Hardcopy"/>
      <sheetName val="TABLE 6 - Query"/>
      <sheetName val="Compare"/>
    </sheetNames>
    <sheetDataSet>
      <sheetData sheetId="0">
        <row r="4">
          <cell r="A4" t="str">
            <v xml:space="preserve">                 CALENDAR YEAR 2016</v>
          </cell>
        </row>
        <row r="10">
          <cell r="C10">
            <v>111284812235</v>
          </cell>
          <cell r="D10">
            <v>63245594318</v>
          </cell>
          <cell r="E10">
            <v>4110964870</v>
          </cell>
        </row>
        <row r="11">
          <cell r="C11">
            <v>20223962530</v>
          </cell>
          <cell r="D11">
            <v>16311320445</v>
          </cell>
          <cell r="E11">
            <v>1060236024</v>
          </cell>
        </row>
        <row r="12">
          <cell r="C12">
            <v>15995745795</v>
          </cell>
          <cell r="D12">
            <v>12912406040</v>
          </cell>
          <cell r="E12">
            <v>839306506</v>
          </cell>
        </row>
        <row r="13">
          <cell r="C13">
            <v>2094427547</v>
          </cell>
          <cell r="D13">
            <v>1556618738</v>
          </cell>
          <cell r="E13">
            <v>101180250</v>
          </cell>
        </row>
        <row r="14">
          <cell r="C14">
            <v>2133789188</v>
          </cell>
          <cell r="D14">
            <v>1842295667</v>
          </cell>
          <cell r="E14">
            <v>119749268</v>
          </cell>
        </row>
        <row r="15">
          <cell r="C15">
            <v>2666724270</v>
          </cell>
          <cell r="D15">
            <v>2448307281</v>
          </cell>
          <cell r="E15">
            <v>159140058</v>
          </cell>
        </row>
        <row r="16">
          <cell r="C16">
            <v>4557908635</v>
          </cell>
          <cell r="D16">
            <v>3560357909</v>
          </cell>
          <cell r="E16">
            <v>231423362</v>
          </cell>
        </row>
        <row r="17">
          <cell r="C17">
            <v>6812314552</v>
          </cell>
          <cell r="D17">
            <v>6344268068</v>
          </cell>
          <cell r="E17">
            <v>412377513</v>
          </cell>
        </row>
        <row r="18">
          <cell r="C18">
            <v>5939382445</v>
          </cell>
          <cell r="D18">
            <v>5615253685</v>
          </cell>
          <cell r="E18">
            <v>364991567</v>
          </cell>
        </row>
        <row r="19">
          <cell r="C19">
            <v>872932107</v>
          </cell>
          <cell r="D19">
            <v>729014383</v>
          </cell>
          <cell r="E19">
            <v>47385946</v>
          </cell>
        </row>
        <row r="20">
          <cell r="C20">
            <v>15098802915</v>
          </cell>
          <cell r="D20">
            <v>3886200799</v>
          </cell>
          <cell r="E20">
            <v>252603128</v>
          </cell>
        </row>
        <row r="21">
          <cell r="C21">
            <v>14082786156</v>
          </cell>
          <cell r="D21">
            <v>3526057687</v>
          </cell>
          <cell r="E21">
            <v>229193799</v>
          </cell>
        </row>
        <row r="22">
          <cell r="C22">
            <v>1016016759</v>
          </cell>
          <cell r="D22">
            <v>360143112</v>
          </cell>
          <cell r="E22">
            <v>23409329</v>
          </cell>
        </row>
        <row r="23">
          <cell r="C23">
            <v>7948706178</v>
          </cell>
          <cell r="D23">
            <v>2626810668</v>
          </cell>
          <cell r="E23">
            <v>170742784</v>
          </cell>
        </row>
        <row r="24">
          <cell r="C24">
            <v>7482867035</v>
          </cell>
          <cell r="D24">
            <v>1624714225</v>
          </cell>
          <cell r="E24">
            <v>105606480</v>
          </cell>
        </row>
        <row r="25">
          <cell r="C25">
            <v>5234349614</v>
          </cell>
          <cell r="D25">
            <v>4286303285</v>
          </cell>
          <cell r="E25">
            <v>278609834</v>
          </cell>
        </row>
        <row r="26">
          <cell r="C26">
            <v>4628117935</v>
          </cell>
          <cell r="D26">
            <v>3785472114</v>
          </cell>
          <cell r="E26">
            <v>246055779</v>
          </cell>
        </row>
        <row r="27">
          <cell r="C27">
            <v>606231679</v>
          </cell>
          <cell r="D27">
            <v>500831171</v>
          </cell>
          <cell r="E27">
            <v>32554055</v>
          </cell>
        </row>
        <row r="28">
          <cell r="C28">
            <v>3130125972</v>
          </cell>
          <cell r="D28">
            <v>2556675110</v>
          </cell>
          <cell r="E28">
            <v>166183964</v>
          </cell>
        </row>
        <row r="29">
          <cell r="C29">
            <v>2620903952</v>
          </cell>
          <cell r="D29">
            <v>2245138253</v>
          </cell>
          <cell r="E29">
            <v>145934066</v>
          </cell>
        </row>
        <row r="30">
          <cell r="C30">
            <v>509222020</v>
          </cell>
          <cell r="D30">
            <v>311536857</v>
          </cell>
          <cell r="E30">
            <v>20249898</v>
          </cell>
        </row>
        <row r="31">
          <cell r="C31">
            <v>25111962976</v>
          </cell>
          <cell r="D31">
            <v>11255563061</v>
          </cell>
          <cell r="E31">
            <v>731611612</v>
          </cell>
        </row>
        <row r="32">
          <cell r="C32">
            <v>3383802056</v>
          </cell>
          <cell r="D32">
            <v>2922849939</v>
          </cell>
          <cell r="E32">
            <v>189985242</v>
          </cell>
        </row>
        <row r="33">
          <cell r="C33">
            <v>21728160920</v>
          </cell>
          <cell r="D33">
            <v>8332713122</v>
          </cell>
          <cell r="E33">
            <v>541626370</v>
          </cell>
        </row>
        <row r="34">
          <cell r="C34">
            <v>3920691686</v>
          </cell>
          <cell r="D34">
            <v>2752021011</v>
          </cell>
          <cell r="E34">
            <v>178881410</v>
          </cell>
        </row>
        <row r="35">
          <cell r="C35">
            <v>9096395872</v>
          </cell>
          <cell r="D35">
            <v>5593052456</v>
          </cell>
          <cell r="E35">
            <v>363548701</v>
          </cell>
        </row>
        <row r="36">
          <cell r="C36">
            <v>216948208</v>
          </cell>
          <cell r="D36">
            <v>87084374</v>
          </cell>
          <cell r="E36">
            <v>5660534</v>
          </cell>
        </row>
        <row r="37">
          <cell r="C37">
            <v>118837674</v>
          </cell>
          <cell r="D37">
            <v>57299220</v>
          </cell>
          <cell r="E37">
            <v>3724451</v>
          </cell>
        </row>
        <row r="38">
          <cell r="C38">
            <v>168645838</v>
          </cell>
          <cell r="D38">
            <v>73763809</v>
          </cell>
          <cell r="E38">
            <v>4794664</v>
          </cell>
        </row>
        <row r="39">
          <cell r="C39">
            <v>33432740104</v>
          </cell>
          <cell r="D39">
            <v>28100861782</v>
          </cell>
          <cell r="E39">
            <v>1826557492</v>
          </cell>
        </row>
        <row r="40">
          <cell r="C40">
            <v>19579626841</v>
          </cell>
          <cell r="D40">
            <v>16346186376</v>
          </cell>
          <cell r="E40">
            <v>1062502634</v>
          </cell>
        </row>
        <row r="41">
          <cell r="C41">
            <v>2895109793</v>
          </cell>
          <cell r="D41">
            <v>2303850947</v>
          </cell>
          <cell r="E41">
            <v>149750357</v>
          </cell>
        </row>
        <row r="42">
          <cell r="C42">
            <v>10958003470</v>
          </cell>
          <cell r="D42">
            <v>9450824459</v>
          </cell>
          <cell r="E42">
            <v>614304501</v>
          </cell>
        </row>
        <row r="43">
          <cell r="C43">
            <v>10615530424</v>
          </cell>
          <cell r="D43">
            <v>2744227249</v>
          </cell>
          <cell r="E43">
            <v>178375018</v>
          </cell>
        </row>
        <row r="44">
          <cell r="C44">
            <v>18934622662</v>
          </cell>
          <cell r="D44">
            <v>9882217576</v>
          </cell>
          <cell r="E44">
            <v>642344521</v>
          </cell>
        </row>
        <row r="45">
          <cell r="C45">
            <v>14749688215</v>
          </cell>
          <cell r="D45">
            <v>7979884723</v>
          </cell>
          <cell r="E45">
            <v>518692706</v>
          </cell>
        </row>
        <row r="46">
          <cell r="C46">
            <v>4106216163</v>
          </cell>
          <cell r="D46">
            <v>1875264407</v>
          </cell>
          <cell r="E46">
            <v>121892358</v>
          </cell>
        </row>
        <row r="47">
          <cell r="C47">
            <v>78718284</v>
          </cell>
          <cell r="D47">
            <v>27068446</v>
          </cell>
          <cell r="E47">
            <v>1759457</v>
          </cell>
        </row>
        <row r="48">
          <cell r="C48">
            <v>790900817</v>
          </cell>
          <cell r="D48">
            <v>560858209</v>
          </cell>
          <cell r="E48">
            <v>36455860</v>
          </cell>
        </row>
        <row r="49">
          <cell r="C49">
            <v>9105988680</v>
          </cell>
          <cell r="D49">
            <v>6702134478</v>
          </cell>
          <cell r="E49">
            <v>435638799</v>
          </cell>
        </row>
        <row r="50">
          <cell r="C50">
            <v>1571528684</v>
          </cell>
          <cell r="D50">
            <v>1186024499</v>
          </cell>
          <cell r="E50">
            <v>77091592</v>
          </cell>
        </row>
        <row r="51">
          <cell r="C51">
            <v>4335372645</v>
          </cell>
          <cell r="D51">
            <v>3656304832</v>
          </cell>
          <cell r="E51">
            <v>237659955</v>
          </cell>
        </row>
        <row r="52">
          <cell r="C52">
            <v>11534653686</v>
          </cell>
          <cell r="D52">
            <v>3650712520</v>
          </cell>
          <cell r="E52">
            <v>237296789</v>
          </cell>
        </row>
        <row r="53">
          <cell r="C53">
            <v>6536355799</v>
          </cell>
          <cell r="D53">
            <v>3951678564</v>
          </cell>
          <cell r="E53">
            <v>256859825</v>
          </cell>
        </row>
        <row r="54">
          <cell r="C54">
            <v>1543670114</v>
          </cell>
          <cell r="D54">
            <v>1457648318</v>
          </cell>
          <cell r="E54">
            <v>94747295</v>
          </cell>
        </row>
        <row r="55">
          <cell r="C55">
            <v>17343476596</v>
          </cell>
          <cell r="D55">
            <v>16737937658</v>
          </cell>
          <cell r="E55">
            <v>1087966394</v>
          </cell>
        </row>
        <row r="56">
          <cell r="C56">
            <v>3520259849</v>
          </cell>
          <cell r="D56">
            <v>3355344315</v>
          </cell>
          <cell r="E56">
            <v>218097508</v>
          </cell>
        </row>
        <row r="57">
          <cell r="C57">
            <v>13823216747</v>
          </cell>
          <cell r="D57">
            <v>13382593343</v>
          </cell>
          <cell r="E57">
            <v>869868886</v>
          </cell>
        </row>
        <row r="58">
          <cell r="C58">
            <v>5006017212</v>
          </cell>
          <cell r="D58">
            <v>4229091791</v>
          </cell>
          <cell r="E58">
            <v>274891444</v>
          </cell>
        </row>
        <row r="59">
          <cell r="C59">
            <v>3701818926</v>
          </cell>
          <cell r="D59">
            <v>3055631889</v>
          </cell>
          <cell r="E59">
            <v>198616349</v>
          </cell>
        </row>
        <row r="60">
          <cell r="C60">
            <v>1187819619</v>
          </cell>
          <cell r="D60">
            <v>1085200396</v>
          </cell>
          <cell r="E60">
            <v>70538199</v>
          </cell>
        </row>
        <row r="61">
          <cell r="C61">
            <v>116378667</v>
          </cell>
          <cell r="D61">
            <v>88259506</v>
          </cell>
          <cell r="E61">
            <v>5736896</v>
          </cell>
        </row>
        <row r="62">
          <cell r="C62">
            <v>86813335</v>
          </cell>
          <cell r="D62">
            <v>81969114</v>
          </cell>
          <cell r="E62">
            <v>5327995</v>
          </cell>
        </row>
        <row r="63">
          <cell r="C63">
            <v>232626914713</v>
          </cell>
          <cell r="D63">
            <v>146405408311</v>
          </cell>
          <cell r="E63">
            <v>9516357498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1" zoomScaleNormal="100" workbookViewId="0"/>
  </sheetViews>
  <sheetFormatPr defaultRowHeight="15" x14ac:dyDescent="0.25"/>
  <cols>
    <col min="1" max="1" width="33.453125" style="24" customWidth="1"/>
    <col min="2" max="2" width="9.1796875" style="24" customWidth="1"/>
    <col min="3" max="3" width="13.54296875" bestFit="1" customWidth="1"/>
    <col min="4" max="4" width="13.26953125" bestFit="1" customWidth="1"/>
    <col min="5" max="5" width="11.7265625" bestFit="1" customWidth="1"/>
  </cols>
  <sheetData>
    <row r="1" spans="1:6" s="2" customFormat="1" ht="11.25" customHeight="1" x14ac:dyDescent="0.2">
      <c r="A1" s="1" t="s">
        <v>0</v>
      </c>
      <c r="B1" s="1"/>
    </row>
    <row r="2" spans="1:6" s="2" customFormat="1" ht="11.25" customHeight="1" x14ac:dyDescent="0.2">
      <c r="A2" s="1" t="s">
        <v>1</v>
      </c>
      <c r="B2" s="1"/>
    </row>
    <row r="3" spans="1:6" s="2" customFormat="1" ht="10.5" customHeight="1" x14ac:dyDescent="0.2">
      <c r="A3" s="1" t="s">
        <v>2</v>
      </c>
      <c r="B3" s="1"/>
    </row>
    <row r="4" spans="1:6" s="2" customFormat="1" ht="9.75" customHeight="1" x14ac:dyDescent="0.2">
      <c r="A4" s="1" t="str">
        <f>'[1]TABLE 6 - Input'!A4</f>
        <v xml:space="preserve">                 CALENDAR YEAR 2016</v>
      </c>
      <c r="B4" s="1"/>
    </row>
    <row r="5" spans="1:6" s="2" customFormat="1" ht="4.5" customHeight="1" x14ac:dyDescent="0.2">
      <c r="A5" s="3"/>
      <c r="B5" s="3"/>
      <c r="C5" s="4"/>
      <c r="D5" s="4"/>
      <c r="E5" s="4"/>
    </row>
    <row r="6" spans="1:6" s="2" customFormat="1" ht="13.5" customHeight="1" x14ac:dyDescent="0.2">
      <c r="A6" s="5"/>
      <c r="B6" s="6"/>
      <c r="C6" s="7"/>
      <c r="D6" s="7"/>
      <c r="E6" s="7" t="s">
        <v>3</v>
      </c>
    </row>
    <row r="7" spans="1:6" s="2" customFormat="1" ht="12.75" customHeight="1" x14ac:dyDescent="0.2">
      <c r="A7" s="5"/>
      <c r="B7" s="6"/>
      <c r="C7" s="25" t="s">
        <v>4</v>
      </c>
      <c r="D7" s="25"/>
      <c r="E7" s="7" t="s">
        <v>5</v>
      </c>
    </row>
    <row r="8" spans="1:6" s="8" customFormat="1" ht="13.5" customHeight="1" x14ac:dyDescent="0.2">
      <c r="A8" s="8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1"/>
    </row>
    <row r="9" spans="1:6" s="2" customFormat="1" ht="5.25" customHeight="1" x14ac:dyDescent="0.2">
      <c r="B9" s="12"/>
    </row>
    <row r="10" spans="1:6" s="2" customFormat="1" ht="11.25" customHeight="1" x14ac:dyDescent="0.2">
      <c r="A10" s="13" t="s">
        <v>11</v>
      </c>
      <c r="B10" s="14" t="s">
        <v>12</v>
      </c>
      <c r="C10" s="15">
        <f>'[1]TABLE 6 - Input'!C10</f>
        <v>111284812235</v>
      </c>
      <c r="D10" s="15">
        <f>'[1]TABLE 6 - Input'!D10</f>
        <v>63245594318</v>
      </c>
      <c r="E10" s="15">
        <f>'[1]TABLE 6 - Input'!E10</f>
        <v>4110964870</v>
      </c>
      <c r="F10" s="16"/>
    </row>
    <row r="11" spans="1:6" s="2" customFormat="1" ht="11.25" customHeight="1" x14ac:dyDescent="0.2">
      <c r="A11" s="2" t="s">
        <v>13</v>
      </c>
      <c r="B11" s="12">
        <v>441</v>
      </c>
      <c r="C11" s="17">
        <f>'[1]TABLE 6 - Input'!C11</f>
        <v>20223962530</v>
      </c>
      <c r="D11" s="17">
        <f>'[1]TABLE 6 - Input'!D11</f>
        <v>16311320445</v>
      </c>
      <c r="E11" s="17">
        <f>'[1]TABLE 6 - Input'!E11</f>
        <v>1060236024</v>
      </c>
    </row>
    <row r="12" spans="1:6" s="2" customFormat="1" ht="11.25" customHeight="1" x14ac:dyDescent="0.2">
      <c r="A12" s="2" t="s">
        <v>14</v>
      </c>
      <c r="B12" s="12">
        <v>4411</v>
      </c>
      <c r="C12" s="17">
        <f>'[1]TABLE 6 - Input'!C12</f>
        <v>15995745795</v>
      </c>
      <c r="D12" s="17">
        <f>'[1]TABLE 6 - Input'!D12</f>
        <v>12912406040</v>
      </c>
      <c r="E12" s="17">
        <f>'[1]TABLE 6 - Input'!E12</f>
        <v>839306506</v>
      </c>
    </row>
    <row r="13" spans="1:6" s="2" customFormat="1" ht="11.25" customHeight="1" x14ac:dyDescent="0.2">
      <c r="A13" s="2" t="s">
        <v>15</v>
      </c>
      <c r="B13" s="12">
        <v>4412</v>
      </c>
      <c r="C13" s="17">
        <f>'[1]TABLE 6 - Input'!C13</f>
        <v>2094427547</v>
      </c>
      <c r="D13" s="17">
        <f>'[1]TABLE 6 - Input'!D13</f>
        <v>1556618738</v>
      </c>
      <c r="E13" s="17">
        <f>'[1]TABLE 6 - Input'!E13</f>
        <v>101180250</v>
      </c>
    </row>
    <row r="14" spans="1:6" s="2" customFormat="1" ht="11.25" customHeight="1" x14ac:dyDescent="0.2">
      <c r="A14" s="2" t="s">
        <v>16</v>
      </c>
      <c r="B14" s="12">
        <v>4413</v>
      </c>
      <c r="C14" s="17">
        <f>'[1]TABLE 6 - Input'!C14</f>
        <v>2133789188</v>
      </c>
      <c r="D14" s="17">
        <f>'[1]TABLE 6 - Input'!D14</f>
        <v>1842295667</v>
      </c>
      <c r="E14" s="17">
        <f>'[1]TABLE 6 - Input'!E14</f>
        <v>119749268</v>
      </c>
    </row>
    <row r="15" spans="1:6" s="2" customFormat="1" ht="11.25" customHeight="1" x14ac:dyDescent="0.2">
      <c r="A15" s="2" t="s">
        <v>17</v>
      </c>
      <c r="B15" s="12">
        <v>442</v>
      </c>
      <c r="C15" s="17">
        <f>'[1]TABLE 6 - Input'!C15</f>
        <v>2666724270</v>
      </c>
      <c r="D15" s="17">
        <f>'[1]TABLE 6 - Input'!D15</f>
        <v>2448307281</v>
      </c>
      <c r="E15" s="17">
        <f>'[1]TABLE 6 - Input'!E15</f>
        <v>159140058</v>
      </c>
    </row>
    <row r="16" spans="1:6" s="2" customFormat="1" ht="11.25" customHeight="1" x14ac:dyDescent="0.2">
      <c r="A16" s="2" t="s">
        <v>18</v>
      </c>
      <c r="B16" s="12">
        <v>443</v>
      </c>
      <c r="C16" s="17">
        <f>'[1]TABLE 6 - Input'!C16</f>
        <v>4557908635</v>
      </c>
      <c r="D16" s="17">
        <f>'[1]TABLE 6 - Input'!D16</f>
        <v>3560357909</v>
      </c>
      <c r="E16" s="17">
        <f>'[1]TABLE 6 - Input'!E16</f>
        <v>231423362</v>
      </c>
    </row>
    <row r="17" spans="1:5" s="2" customFormat="1" ht="11.25" customHeight="1" x14ac:dyDescent="0.2">
      <c r="A17" s="2" t="s">
        <v>19</v>
      </c>
      <c r="B17" s="12">
        <v>444</v>
      </c>
      <c r="C17" s="17">
        <f>'[1]TABLE 6 - Input'!C17</f>
        <v>6812314552</v>
      </c>
      <c r="D17" s="17">
        <f>'[1]TABLE 6 - Input'!D17</f>
        <v>6344268068</v>
      </c>
      <c r="E17" s="17">
        <f>'[1]TABLE 6 - Input'!E17</f>
        <v>412377513</v>
      </c>
    </row>
    <row r="18" spans="1:5" s="2" customFormat="1" ht="11.25" customHeight="1" x14ac:dyDescent="0.2">
      <c r="A18" s="2" t="s">
        <v>20</v>
      </c>
      <c r="B18" s="12">
        <v>4441</v>
      </c>
      <c r="C18" s="17">
        <f>'[1]TABLE 6 - Input'!C18</f>
        <v>5939382445</v>
      </c>
      <c r="D18" s="17">
        <f>'[1]TABLE 6 - Input'!D18</f>
        <v>5615253685</v>
      </c>
      <c r="E18" s="17">
        <f>'[1]TABLE 6 - Input'!E18</f>
        <v>364991567</v>
      </c>
    </row>
    <row r="19" spans="1:5" s="2" customFormat="1" ht="11.25" customHeight="1" x14ac:dyDescent="0.2">
      <c r="A19" s="2" t="s">
        <v>21</v>
      </c>
      <c r="B19" s="12">
        <v>4442</v>
      </c>
      <c r="C19" s="17">
        <f>'[1]TABLE 6 - Input'!C19</f>
        <v>872932107</v>
      </c>
      <c r="D19" s="17">
        <f>'[1]TABLE 6 - Input'!D19</f>
        <v>729014383</v>
      </c>
      <c r="E19" s="17">
        <f>'[1]TABLE 6 - Input'!E19</f>
        <v>47385946</v>
      </c>
    </row>
    <row r="20" spans="1:5" s="2" customFormat="1" ht="11.25" customHeight="1" x14ac:dyDescent="0.2">
      <c r="A20" s="2" t="s">
        <v>22</v>
      </c>
      <c r="B20" s="12">
        <v>445</v>
      </c>
      <c r="C20" s="17">
        <f>'[1]TABLE 6 - Input'!C20</f>
        <v>15098802915</v>
      </c>
      <c r="D20" s="17">
        <f>'[1]TABLE 6 - Input'!D20</f>
        <v>3886200799</v>
      </c>
      <c r="E20" s="17">
        <f>'[1]TABLE 6 - Input'!E20</f>
        <v>252603128</v>
      </c>
    </row>
    <row r="21" spans="1:5" s="2" customFormat="1" ht="11.25" customHeight="1" x14ac:dyDescent="0.2">
      <c r="A21" s="2" t="s">
        <v>23</v>
      </c>
      <c r="B21" s="12">
        <v>4451</v>
      </c>
      <c r="C21" s="17">
        <f>'[1]TABLE 6 - Input'!C21</f>
        <v>14082786156</v>
      </c>
      <c r="D21" s="17">
        <f>'[1]TABLE 6 - Input'!D21</f>
        <v>3526057687</v>
      </c>
      <c r="E21" s="17">
        <f>'[1]TABLE 6 - Input'!E21</f>
        <v>229193799</v>
      </c>
    </row>
    <row r="22" spans="1:5" s="2" customFormat="1" ht="11.25" customHeight="1" x14ac:dyDescent="0.2">
      <c r="A22" s="2" t="s">
        <v>24</v>
      </c>
      <c r="B22" s="18" t="s">
        <v>25</v>
      </c>
      <c r="C22" s="17">
        <f>'[1]TABLE 6 - Input'!C22</f>
        <v>1016016759</v>
      </c>
      <c r="D22" s="17">
        <f>'[1]TABLE 6 - Input'!D22</f>
        <v>360143112</v>
      </c>
      <c r="E22" s="17">
        <f>'[1]TABLE 6 - Input'!E22</f>
        <v>23409329</v>
      </c>
    </row>
    <row r="23" spans="1:5" s="2" customFormat="1" ht="11.25" customHeight="1" x14ac:dyDescent="0.2">
      <c r="A23" s="2" t="s">
        <v>26</v>
      </c>
      <c r="B23" s="12">
        <v>446</v>
      </c>
      <c r="C23" s="17">
        <f>'[1]TABLE 6 - Input'!C23</f>
        <v>7948706178</v>
      </c>
      <c r="D23" s="17">
        <f>'[1]TABLE 6 - Input'!D23</f>
        <v>2626810668</v>
      </c>
      <c r="E23" s="17">
        <f>'[1]TABLE 6 - Input'!E23</f>
        <v>170742784</v>
      </c>
    </row>
    <row r="24" spans="1:5" s="2" customFormat="1" ht="11.25" customHeight="1" x14ac:dyDescent="0.2">
      <c r="A24" s="2" t="s">
        <v>27</v>
      </c>
      <c r="B24" s="12">
        <v>447</v>
      </c>
      <c r="C24" s="17">
        <f>'[1]TABLE 6 - Input'!C24</f>
        <v>7482867035</v>
      </c>
      <c r="D24" s="17">
        <f>'[1]TABLE 6 - Input'!D24</f>
        <v>1624714225</v>
      </c>
      <c r="E24" s="17">
        <f>'[1]TABLE 6 - Input'!E24</f>
        <v>105606480</v>
      </c>
    </row>
    <row r="25" spans="1:5" s="2" customFormat="1" ht="11.25" customHeight="1" x14ac:dyDescent="0.2">
      <c r="A25" s="2" t="s">
        <v>28</v>
      </c>
      <c r="B25" s="12">
        <v>448</v>
      </c>
      <c r="C25" s="17">
        <f>'[1]TABLE 6 - Input'!C25</f>
        <v>5234349614</v>
      </c>
      <c r="D25" s="17">
        <f>'[1]TABLE 6 - Input'!D25</f>
        <v>4286303285</v>
      </c>
      <c r="E25" s="17">
        <f>'[1]TABLE 6 - Input'!E25</f>
        <v>278609834</v>
      </c>
    </row>
    <row r="26" spans="1:5" s="2" customFormat="1" ht="11.25" customHeight="1" x14ac:dyDescent="0.2">
      <c r="A26" s="2" t="s">
        <v>29</v>
      </c>
      <c r="B26" s="12" t="s">
        <v>30</v>
      </c>
      <c r="C26" s="17">
        <f>'[1]TABLE 6 - Input'!C26</f>
        <v>4628117935</v>
      </c>
      <c r="D26" s="17">
        <f>'[1]TABLE 6 - Input'!D26</f>
        <v>3785472114</v>
      </c>
      <c r="E26" s="17">
        <f>'[1]TABLE 6 - Input'!E26</f>
        <v>246055779</v>
      </c>
    </row>
    <row r="27" spans="1:5" s="2" customFormat="1" ht="11.25" customHeight="1" x14ac:dyDescent="0.2">
      <c r="A27" s="2" t="s">
        <v>31</v>
      </c>
      <c r="B27" s="12">
        <v>4483</v>
      </c>
      <c r="C27" s="17">
        <f>'[1]TABLE 6 - Input'!C27</f>
        <v>606231679</v>
      </c>
      <c r="D27" s="17">
        <f>'[1]TABLE 6 - Input'!D27</f>
        <v>500831171</v>
      </c>
      <c r="E27" s="17">
        <f>'[1]TABLE 6 - Input'!E27</f>
        <v>32554055</v>
      </c>
    </row>
    <row r="28" spans="1:5" s="2" customFormat="1" ht="11.25" customHeight="1" x14ac:dyDescent="0.2">
      <c r="A28" s="2" t="s">
        <v>32</v>
      </c>
      <c r="B28" s="12">
        <v>451</v>
      </c>
      <c r="C28" s="17">
        <f>'[1]TABLE 6 - Input'!C28</f>
        <v>3130125972</v>
      </c>
      <c r="D28" s="17">
        <f>'[1]TABLE 6 - Input'!D28</f>
        <v>2556675110</v>
      </c>
      <c r="E28" s="17">
        <f>'[1]TABLE 6 - Input'!E28</f>
        <v>166183964</v>
      </c>
    </row>
    <row r="29" spans="1:5" s="2" customFormat="1" ht="11.25" customHeight="1" x14ac:dyDescent="0.2">
      <c r="A29" s="2" t="s">
        <v>33</v>
      </c>
      <c r="B29" s="12">
        <v>4511</v>
      </c>
      <c r="C29" s="17">
        <f>'[1]TABLE 6 - Input'!C29</f>
        <v>2620903952</v>
      </c>
      <c r="D29" s="17">
        <f>'[1]TABLE 6 - Input'!D29</f>
        <v>2245138253</v>
      </c>
      <c r="E29" s="17">
        <f>'[1]TABLE 6 - Input'!E29</f>
        <v>145934066</v>
      </c>
    </row>
    <row r="30" spans="1:5" s="2" customFormat="1" ht="11.25" customHeight="1" x14ac:dyDescent="0.2">
      <c r="A30" s="2" t="s">
        <v>34</v>
      </c>
      <c r="B30" s="12">
        <v>4512</v>
      </c>
      <c r="C30" s="17">
        <f>'[1]TABLE 6 - Input'!C30</f>
        <v>509222020</v>
      </c>
      <c r="D30" s="17">
        <f>'[1]TABLE 6 - Input'!D30</f>
        <v>311536857</v>
      </c>
      <c r="E30" s="17">
        <f>'[1]TABLE 6 - Input'!E30</f>
        <v>20249898</v>
      </c>
    </row>
    <row r="31" spans="1:5" s="2" customFormat="1" ht="11.25" customHeight="1" x14ac:dyDescent="0.2">
      <c r="A31" s="2" t="s">
        <v>35</v>
      </c>
      <c r="B31" s="12">
        <v>452</v>
      </c>
      <c r="C31" s="17">
        <f>'[1]TABLE 6 - Input'!C31</f>
        <v>25111962976</v>
      </c>
      <c r="D31" s="17">
        <f>'[1]TABLE 6 - Input'!D31</f>
        <v>11255563061</v>
      </c>
      <c r="E31" s="17">
        <f>'[1]TABLE 6 - Input'!E31</f>
        <v>731611612</v>
      </c>
    </row>
    <row r="32" spans="1:5" s="2" customFormat="1" ht="11.25" customHeight="1" x14ac:dyDescent="0.2">
      <c r="A32" s="2" t="s">
        <v>36</v>
      </c>
      <c r="B32" s="12">
        <v>4521</v>
      </c>
      <c r="C32" s="17">
        <f>'[1]TABLE 6 - Input'!C32</f>
        <v>3383802056</v>
      </c>
      <c r="D32" s="17">
        <f>'[1]TABLE 6 - Input'!D32</f>
        <v>2922849939</v>
      </c>
      <c r="E32" s="17">
        <f>'[1]TABLE 6 - Input'!E32</f>
        <v>189985242</v>
      </c>
    </row>
    <row r="33" spans="1:5" s="2" customFormat="1" ht="11.25" customHeight="1" x14ac:dyDescent="0.2">
      <c r="A33" s="2" t="s">
        <v>37</v>
      </c>
      <c r="B33" s="12">
        <v>4529</v>
      </c>
      <c r="C33" s="17">
        <f>'[1]TABLE 6 - Input'!C33</f>
        <v>21728160920</v>
      </c>
      <c r="D33" s="17">
        <f>'[1]TABLE 6 - Input'!D33</f>
        <v>8332713122</v>
      </c>
      <c r="E33" s="17">
        <f>'[1]TABLE 6 - Input'!E33</f>
        <v>541626370</v>
      </c>
    </row>
    <row r="34" spans="1:5" s="2" customFormat="1" ht="11.25" customHeight="1" x14ac:dyDescent="0.2">
      <c r="A34" s="2" t="s">
        <v>38</v>
      </c>
      <c r="B34" s="12">
        <v>4541</v>
      </c>
      <c r="C34" s="17">
        <f>'[1]TABLE 6 - Input'!C34</f>
        <v>3920691686</v>
      </c>
      <c r="D34" s="17">
        <f>'[1]TABLE 6 - Input'!D34</f>
        <v>2752021011</v>
      </c>
      <c r="E34" s="17">
        <f>'[1]TABLE 6 - Input'!E34</f>
        <v>178881410</v>
      </c>
    </row>
    <row r="35" spans="1:5" s="2" customFormat="1" ht="11.25" customHeight="1" x14ac:dyDescent="0.2">
      <c r="A35" s="2" t="s">
        <v>39</v>
      </c>
      <c r="B35" s="12" t="s">
        <v>40</v>
      </c>
      <c r="C35" s="17">
        <f>'[1]TABLE 6 - Input'!C35</f>
        <v>9096395872</v>
      </c>
      <c r="D35" s="17">
        <f>'[1]TABLE 6 - Input'!D35</f>
        <v>5593052456</v>
      </c>
      <c r="E35" s="17">
        <f>'[1]TABLE 6 - Input'!E35</f>
        <v>363548701</v>
      </c>
    </row>
    <row r="36" spans="1:5" s="2" customFormat="1" ht="11.25" customHeight="1" x14ac:dyDescent="0.2">
      <c r="A36" s="13" t="s">
        <v>41</v>
      </c>
      <c r="B36" s="14">
        <v>11</v>
      </c>
      <c r="C36" s="19">
        <f>'[1]TABLE 6 - Input'!C36</f>
        <v>216948208</v>
      </c>
      <c r="D36" s="19">
        <f>'[1]TABLE 6 - Input'!D36</f>
        <v>87084374</v>
      </c>
      <c r="E36" s="19">
        <f>'[1]TABLE 6 - Input'!E36</f>
        <v>5660534</v>
      </c>
    </row>
    <row r="37" spans="1:5" s="2" customFormat="1" ht="11.25" customHeight="1" x14ac:dyDescent="0.2">
      <c r="A37" s="13" t="s">
        <v>42</v>
      </c>
      <c r="B37" s="14">
        <v>21</v>
      </c>
      <c r="C37" s="19">
        <f>'[1]TABLE 6 - Input'!C37</f>
        <v>118837674</v>
      </c>
      <c r="D37" s="19">
        <f>'[1]TABLE 6 - Input'!D37</f>
        <v>57299220</v>
      </c>
      <c r="E37" s="19">
        <f>'[1]TABLE 6 - Input'!E37</f>
        <v>3724451</v>
      </c>
    </row>
    <row r="38" spans="1:5" s="2" customFormat="1" ht="11.25" customHeight="1" x14ac:dyDescent="0.2">
      <c r="A38" s="13" t="s">
        <v>43</v>
      </c>
      <c r="B38" s="14">
        <v>22</v>
      </c>
      <c r="C38" s="19">
        <f>'[1]TABLE 6 - Input'!C38</f>
        <v>168645838</v>
      </c>
      <c r="D38" s="19">
        <f>'[1]TABLE 6 - Input'!D38</f>
        <v>73763809</v>
      </c>
      <c r="E38" s="19">
        <f>'[1]TABLE 6 - Input'!E38</f>
        <v>4794664</v>
      </c>
    </row>
    <row r="39" spans="1:5" s="2" customFormat="1" ht="11.25" customHeight="1" x14ac:dyDescent="0.2">
      <c r="A39" s="13" t="s">
        <v>44</v>
      </c>
      <c r="B39" s="14">
        <v>23</v>
      </c>
      <c r="C39" s="19">
        <f>'[1]TABLE 6 - Input'!C39</f>
        <v>33432740104</v>
      </c>
      <c r="D39" s="19">
        <f>'[1]TABLE 6 - Input'!D39</f>
        <v>28100861782</v>
      </c>
      <c r="E39" s="19">
        <f>'[1]TABLE 6 - Input'!E39</f>
        <v>1826557492</v>
      </c>
    </row>
    <row r="40" spans="1:5" s="2" customFormat="1" ht="11.25" customHeight="1" x14ac:dyDescent="0.2">
      <c r="A40" s="2" t="s">
        <v>45</v>
      </c>
      <c r="B40" s="12">
        <v>236</v>
      </c>
      <c r="C40" s="17">
        <f>'[1]TABLE 6 - Input'!C40</f>
        <v>19579626841</v>
      </c>
      <c r="D40" s="17">
        <f>'[1]TABLE 6 - Input'!D40</f>
        <v>16346186376</v>
      </c>
      <c r="E40" s="17">
        <f>'[1]TABLE 6 - Input'!E40</f>
        <v>1062502634</v>
      </c>
    </row>
    <row r="41" spans="1:5" s="2" customFormat="1" ht="11.25" customHeight="1" x14ac:dyDescent="0.2">
      <c r="A41" s="2" t="s">
        <v>46</v>
      </c>
      <c r="B41" s="12">
        <v>237</v>
      </c>
      <c r="C41" s="17">
        <f>'[1]TABLE 6 - Input'!C41</f>
        <v>2895109793</v>
      </c>
      <c r="D41" s="17">
        <f>'[1]TABLE 6 - Input'!D41</f>
        <v>2303850947</v>
      </c>
      <c r="E41" s="17">
        <f>'[1]TABLE 6 - Input'!E41</f>
        <v>149750357</v>
      </c>
    </row>
    <row r="42" spans="1:5" s="2" customFormat="1" ht="11.25" customHeight="1" x14ac:dyDescent="0.2">
      <c r="A42" s="2" t="s">
        <v>47</v>
      </c>
      <c r="B42" s="12">
        <v>238</v>
      </c>
      <c r="C42" s="17">
        <f>'[1]TABLE 6 - Input'!C42</f>
        <v>10958003470</v>
      </c>
      <c r="D42" s="17">
        <f>'[1]TABLE 6 - Input'!D42</f>
        <v>9450824459</v>
      </c>
      <c r="E42" s="17">
        <f>'[1]TABLE 6 - Input'!E42</f>
        <v>614304501</v>
      </c>
    </row>
    <row r="43" spans="1:5" s="2" customFormat="1" ht="11.25" customHeight="1" x14ac:dyDescent="0.2">
      <c r="A43" s="13" t="s">
        <v>48</v>
      </c>
      <c r="B43" s="14" t="s">
        <v>49</v>
      </c>
      <c r="C43" s="19">
        <f>'[1]TABLE 6 - Input'!C43</f>
        <v>10615530424</v>
      </c>
      <c r="D43" s="19">
        <f>'[1]TABLE 6 - Input'!D43</f>
        <v>2744227249</v>
      </c>
      <c r="E43" s="19">
        <f>'[1]TABLE 6 - Input'!E43</f>
        <v>178375018</v>
      </c>
    </row>
    <row r="44" spans="1:5" s="2" customFormat="1" ht="11.25" customHeight="1" x14ac:dyDescent="0.2">
      <c r="A44" s="13" t="s">
        <v>50</v>
      </c>
      <c r="B44" s="14">
        <v>42</v>
      </c>
      <c r="C44" s="19">
        <f>'[1]TABLE 6 - Input'!C44</f>
        <v>18934622662</v>
      </c>
      <c r="D44" s="19">
        <f>'[1]TABLE 6 - Input'!D44</f>
        <v>9882217576</v>
      </c>
      <c r="E44" s="19">
        <f>'[1]TABLE 6 - Input'!E44</f>
        <v>642344521</v>
      </c>
    </row>
    <row r="45" spans="1:5" s="2" customFormat="1" ht="11.25" customHeight="1" x14ac:dyDescent="0.2">
      <c r="A45" s="2" t="s">
        <v>51</v>
      </c>
      <c r="B45" s="12">
        <v>423</v>
      </c>
      <c r="C45" s="17">
        <f>'[1]TABLE 6 - Input'!C45</f>
        <v>14749688215</v>
      </c>
      <c r="D45" s="17">
        <f>'[1]TABLE 6 - Input'!D45</f>
        <v>7979884723</v>
      </c>
      <c r="E45" s="17">
        <f>'[1]TABLE 6 - Input'!E45</f>
        <v>518692706</v>
      </c>
    </row>
    <row r="46" spans="1:5" s="2" customFormat="1" ht="11.25" customHeight="1" x14ac:dyDescent="0.2">
      <c r="A46" s="2" t="s">
        <v>52</v>
      </c>
      <c r="B46" s="12">
        <v>424</v>
      </c>
      <c r="C46" s="17">
        <f>'[1]TABLE 6 - Input'!C46</f>
        <v>4106216163</v>
      </c>
      <c r="D46" s="17">
        <f>'[1]TABLE 6 - Input'!D46</f>
        <v>1875264407</v>
      </c>
      <c r="E46" s="17">
        <f>'[1]TABLE 6 - Input'!E46</f>
        <v>121892358</v>
      </c>
    </row>
    <row r="47" spans="1:5" s="2" customFormat="1" ht="11.25" customHeight="1" x14ac:dyDescent="0.2">
      <c r="A47" s="2" t="s">
        <v>53</v>
      </c>
      <c r="B47" s="12">
        <v>425</v>
      </c>
      <c r="C47" s="17">
        <f>'[1]TABLE 6 - Input'!C47</f>
        <v>78718284</v>
      </c>
      <c r="D47" s="17">
        <f>'[1]TABLE 6 - Input'!D47</f>
        <v>27068446</v>
      </c>
      <c r="E47" s="17">
        <f>'[1]TABLE 6 - Input'!E47</f>
        <v>1759457</v>
      </c>
    </row>
    <row r="48" spans="1:5" s="2" customFormat="1" ht="11.25" customHeight="1" x14ac:dyDescent="0.2">
      <c r="A48" s="13" t="s">
        <v>54</v>
      </c>
      <c r="B48" s="14" t="s">
        <v>55</v>
      </c>
      <c r="C48" s="19">
        <f>'[1]TABLE 6 - Input'!C48</f>
        <v>790900817</v>
      </c>
      <c r="D48" s="19">
        <f>'[1]TABLE 6 - Input'!D48</f>
        <v>560858209</v>
      </c>
      <c r="E48" s="19">
        <f>'[1]TABLE 6 - Input'!E48</f>
        <v>36455860</v>
      </c>
    </row>
    <row r="49" spans="1:5" s="2" customFormat="1" ht="11.25" customHeight="1" x14ac:dyDescent="0.2">
      <c r="A49" s="13" t="s">
        <v>56</v>
      </c>
      <c r="B49" s="14">
        <v>51</v>
      </c>
      <c r="C49" s="19">
        <f>'[1]TABLE 6 - Input'!C49</f>
        <v>9105988680</v>
      </c>
      <c r="D49" s="19">
        <f>'[1]TABLE 6 - Input'!D49</f>
        <v>6702134478</v>
      </c>
      <c r="E49" s="19">
        <f>'[1]TABLE 6 - Input'!E49</f>
        <v>435638799</v>
      </c>
    </row>
    <row r="50" spans="1:5" s="2" customFormat="1" ht="11.25" customHeight="1" x14ac:dyDescent="0.2">
      <c r="A50" s="13" t="s">
        <v>57</v>
      </c>
      <c r="B50" s="14">
        <v>52</v>
      </c>
      <c r="C50" s="19">
        <f>'[1]TABLE 6 - Input'!C50</f>
        <v>1571528684</v>
      </c>
      <c r="D50" s="19">
        <f>'[1]TABLE 6 - Input'!D50</f>
        <v>1186024499</v>
      </c>
      <c r="E50" s="19">
        <f>'[1]TABLE 6 - Input'!E50</f>
        <v>77091592</v>
      </c>
    </row>
    <row r="51" spans="1:5" s="2" customFormat="1" ht="11.25" customHeight="1" x14ac:dyDescent="0.2">
      <c r="A51" s="13" t="s">
        <v>58</v>
      </c>
      <c r="B51" s="14">
        <v>53</v>
      </c>
      <c r="C51" s="19">
        <f>'[1]TABLE 6 - Input'!C51</f>
        <v>4335372645</v>
      </c>
      <c r="D51" s="19">
        <f>'[1]TABLE 6 - Input'!D51</f>
        <v>3656304832</v>
      </c>
      <c r="E51" s="19">
        <f>'[1]TABLE 6 - Input'!E51</f>
        <v>237659955</v>
      </c>
    </row>
    <row r="52" spans="1:5" s="2" customFormat="1" ht="11.25" customHeight="1" x14ac:dyDescent="0.2">
      <c r="A52" s="13" t="s">
        <v>59</v>
      </c>
      <c r="B52" s="14">
        <v>54</v>
      </c>
      <c r="C52" s="19">
        <f>'[1]TABLE 6 - Input'!C52</f>
        <v>11534653686</v>
      </c>
      <c r="D52" s="19">
        <f>'[1]TABLE 6 - Input'!D52</f>
        <v>3650712520</v>
      </c>
      <c r="E52" s="19">
        <f>'[1]TABLE 6 - Input'!E52</f>
        <v>237296789</v>
      </c>
    </row>
    <row r="53" spans="1:5" s="2" customFormat="1" ht="11.25" customHeight="1" x14ac:dyDescent="0.2">
      <c r="A53" s="13" t="s">
        <v>60</v>
      </c>
      <c r="B53" s="14" t="s">
        <v>61</v>
      </c>
      <c r="C53" s="19">
        <f>'[1]TABLE 6 - Input'!C53</f>
        <v>6536355799</v>
      </c>
      <c r="D53" s="19">
        <f>'[1]TABLE 6 - Input'!D53</f>
        <v>3951678564</v>
      </c>
      <c r="E53" s="19">
        <f>'[1]TABLE 6 - Input'!E53</f>
        <v>256859825</v>
      </c>
    </row>
    <row r="54" spans="1:5" s="2" customFormat="1" ht="11.25" customHeight="1" x14ac:dyDescent="0.2">
      <c r="A54" s="13" t="s">
        <v>62</v>
      </c>
      <c r="B54" s="14">
        <v>71</v>
      </c>
      <c r="C54" s="19">
        <f>'[1]TABLE 6 - Input'!C54</f>
        <v>1543670114</v>
      </c>
      <c r="D54" s="19">
        <f>'[1]TABLE 6 - Input'!D54</f>
        <v>1457648318</v>
      </c>
      <c r="E54" s="19">
        <f>'[1]TABLE 6 - Input'!E54</f>
        <v>94747295</v>
      </c>
    </row>
    <row r="55" spans="1:5" s="2" customFormat="1" ht="11.25" customHeight="1" x14ac:dyDescent="0.2">
      <c r="A55" s="13" t="s">
        <v>63</v>
      </c>
      <c r="B55" s="14">
        <v>72</v>
      </c>
      <c r="C55" s="19">
        <f>'[1]TABLE 6 - Input'!C55</f>
        <v>17343476596</v>
      </c>
      <c r="D55" s="19">
        <f>'[1]TABLE 6 - Input'!D55</f>
        <v>16737937658</v>
      </c>
      <c r="E55" s="19">
        <f>'[1]TABLE 6 - Input'!E55</f>
        <v>1087966394</v>
      </c>
    </row>
    <row r="56" spans="1:5" s="2" customFormat="1" ht="11.25" customHeight="1" x14ac:dyDescent="0.2">
      <c r="A56" s="2" t="s">
        <v>64</v>
      </c>
      <c r="B56" s="12">
        <v>721</v>
      </c>
      <c r="C56" s="17">
        <f>'[1]TABLE 6 - Input'!C56</f>
        <v>3520259849</v>
      </c>
      <c r="D56" s="17">
        <f>'[1]TABLE 6 - Input'!D56</f>
        <v>3355344315</v>
      </c>
      <c r="E56" s="17">
        <f>'[1]TABLE 6 - Input'!E56</f>
        <v>218097508</v>
      </c>
    </row>
    <row r="57" spans="1:5" s="2" customFormat="1" ht="11.25" customHeight="1" x14ac:dyDescent="0.2">
      <c r="A57" s="2" t="s">
        <v>65</v>
      </c>
      <c r="B57" s="12">
        <v>722</v>
      </c>
      <c r="C57" s="17">
        <f>'[1]TABLE 6 - Input'!C57</f>
        <v>13823216747</v>
      </c>
      <c r="D57" s="17">
        <f>'[1]TABLE 6 - Input'!D57</f>
        <v>13382593343</v>
      </c>
      <c r="E57" s="17">
        <f>'[1]TABLE 6 - Input'!E57</f>
        <v>869868886</v>
      </c>
    </row>
    <row r="58" spans="1:5" s="2" customFormat="1" ht="11.25" customHeight="1" x14ac:dyDescent="0.2">
      <c r="A58" s="13" t="s">
        <v>66</v>
      </c>
      <c r="B58" s="14">
        <v>81</v>
      </c>
      <c r="C58" s="19">
        <f>'[1]TABLE 6 - Input'!C58</f>
        <v>5006017212</v>
      </c>
      <c r="D58" s="19">
        <f>'[1]TABLE 6 - Input'!D58</f>
        <v>4229091791</v>
      </c>
      <c r="E58" s="19">
        <f>'[1]TABLE 6 - Input'!E58</f>
        <v>274891444</v>
      </c>
    </row>
    <row r="59" spans="1:5" s="2" customFormat="1" ht="11.25" customHeight="1" x14ac:dyDescent="0.2">
      <c r="A59" s="2" t="s">
        <v>67</v>
      </c>
      <c r="B59" s="12">
        <v>811</v>
      </c>
      <c r="C59" s="17">
        <f>'[1]TABLE 6 - Input'!C59</f>
        <v>3701818926</v>
      </c>
      <c r="D59" s="17">
        <f>'[1]TABLE 6 - Input'!D59</f>
        <v>3055631889</v>
      </c>
      <c r="E59" s="17">
        <f>'[1]TABLE 6 - Input'!E59</f>
        <v>198616349</v>
      </c>
    </row>
    <row r="60" spans="1:5" s="2" customFormat="1" ht="11.25" customHeight="1" x14ac:dyDescent="0.2">
      <c r="A60" s="2" t="s">
        <v>68</v>
      </c>
      <c r="B60" s="12">
        <v>812</v>
      </c>
      <c r="C60" s="17">
        <f>'[1]TABLE 6 - Input'!C60</f>
        <v>1187819619</v>
      </c>
      <c r="D60" s="17">
        <f>'[1]TABLE 6 - Input'!D60</f>
        <v>1085200396</v>
      </c>
      <c r="E60" s="17">
        <f>'[1]TABLE 6 - Input'!E60</f>
        <v>70538199</v>
      </c>
    </row>
    <row r="61" spans="1:5" s="2" customFormat="1" ht="11.25" customHeight="1" x14ac:dyDescent="0.2">
      <c r="A61" s="2" t="s">
        <v>69</v>
      </c>
      <c r="B61" s="12" t="s">
        <v>70</v>
      </c>
      <c r="C61" s="17">
        <f>'[1]TABLE 6 - Input'!C61</f>
        <v>116378667</v>
      </c>
      <c r="D61" s="17">
        <f>'[1]TABLE 6 - Input'!D61</f>
        <v>88259506</v>
      </c>
      <c r="E61" s="17">
        <f>'[1]TABLE 6 - Input'!E61</f>
        <v>5736896</v>
      </c>
    </row>
    <row r="62" spans="1:5" s="2" customFormat="1" ht="11.25" customHeight="1" x14ac:dyDescent="0.2">
      <c r="A62" s="13" t="s">
        <v>71</v>
      </c>
      <c r="B62" s="14" t="s">
        <v>72</v>
      </c>
      <c r="C62" s="19">
        <f>'[1]TABLE 6 - Input'!C62</f>
        <v>86813335</v>
      </c>
      <c r="D62" s="19">
        <f>'[1]TABLE 6 - Input'!D62</f>
        <v>81969114</v>
      </c>
      <c r="E62" s="19">
        <f>'[1]TABLE 6 - Input'!E62</f>
        <v>5327995</v>
      </c>
    </row>
    <row r="63" spans="1:5" s="2" customFormat="1" ht="11.25" customHeight="1" x14ac:dyDescent="0.2">
      <c r="A63" s="13"/>
      <c r="B63" s="14"/>
      <c r="C63" s="19"/>
      <c r="D63" s="19"/>
      <c r="E63" s="19"/>
    </row>
    <row r="64" spans="1:5" s="2" customFormat="1" ht="11.25" customHeight="1" x14ac:dyDescent="0.2">
      <c r="A64" s="20" t="s">
        <v>73</v>
      </c>
      <c r="B64" s="21"/>
      <c r="C64" s="22">
        <f>'[1]TABLE 6 - Input'!C63</f>
        <v>232626914713</v>
      </c>
      <c r="D64" s="22">
        <f>'[1]TABLE 6 - Input'!D63</f>
        <v>146405408311</v>
      </c>
      <c r="E64" s="22">
        <f>'[1]TABLE 6 - Input'!E63</f>
        <v>9516357498</v>
      </c>
    </row>
    <row r="65" spans="1:2" s="5" customFormat="1" ht="10.5" customHeight="1" x14ac:dyDescent="0.2">
      <c r="A65" s="23" t="s">
        <v>74</v>
      </c>
      <c r="B65" s="6"/>
    </row>
  </sheetData>
  <mergeCells count="1">
    <mergeCell ref="C7:D7"/>
  </mergeCells>
  <pageMargins left="0.5" right="0.5" top="0.3" bottom="0.25" header="0.5" footer="0.2"/>
  <pageSetup scale="98" firstPageNumber="5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6 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2017-05-08T15:44:18Z</cp:lastPrinted>
  <dcterms:created xsi:type="dcterms:W3CDTF">2017-05-04T21:12:15Z</dcterms:created>
  <dcterms:modified xsi:type="dcterms:W3CDTF">2017-05-09T18:37:58Z</dcterms:modified>
</cp:coreProperties>
</file>