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'Sheet1'!$A$1:$I$198</definedName>
  </definedNames>
  <calcPr fullCalcOnLoad="1"/>
</workbook>
</file>

<file path=xl/sharedStrings.xml><?xml version="1.0" encoding="utf-8"?>
<sst xmlns="http://schemas.openxmlformats.org/spreadsheetml/2006/main" count="145" uniqueCount="88">
  <si>
    <t>DEPARTMENT OF REVENUE COLLECTIONS</t>
  </si>
  <si>
    <t>General Fund</t>
  </si>
  <si>
    <t>TOTAL</t>
  </si>
  <si>
    <t>Convention Center Account</t>
  </si>
  <si>
    <t>General Fund - TOTAL</t>
  </si>
  <si>
    <t>Water Quality Account</t>
  </si>
  <si>
    <t>Violence Reduction &amp; Drug Enforcement Acct.</t>
  </si>
  <si>
    <t>Liquor Excise Tax Account</t>
  </si>
  <si>
    <t>Advanced Environmental Mitigation Acct.</t>
  </si>
  <si>
    <t>Multimodal Transportation Account</t>
  </si>
  <si>
    <t>NOTE:  A zero entry indicates that the tax was not levied that year or the receipts rounded to &lt; $1,000.</t>
  </si>
  <si>
    <t>Health Services Account</t>
  </si>
  <si>
    <t>Retail Sales Tax</t>
  </si>
  <si>
    <t>Use Tax</t>
  </si>
  <si>
    <t>Public Utility Tax</t>
  </si>
  <si>
    <t>Cigarette Tax</t>
  </si>
  <si>
    <t>Liquor Sales Tax</t>
  </si>
  <si>
    <t>Penalties and Interest</t>
  </si>
  <si>
    <t>Tax Source and Fund</t>
  </si>
  <si>
    <t>Fiscal Year</t>
  </si>
  <si>
    <t>Business and Occupation Tax</t>
  </si>
  <si>
    <t>Table 5</t>
  </si>
  <si>
    <t>Problem Gambling Account</t>
  </si>
  <si>
    <t>(Part 1 of 4)</t>
  </si>
  <si>
    <t>Advanced Environmental Mitigation Account</t>
  </si>
  <si>
    <t>Performance Audits of Government Account</t>
  </si>
  <si>
    <t>Education Legacy Account</t>
  </si>
  <si>
    <t>Net State Tax Collections by Fund - FY 2006 &amp; 2007 ($000)</t>
  </si>
  <si>
    <t>Forest &amp; Fish Support Account</t>
  </si>
  <si>
    <t>Public Works Assistance Account</t>
  </si>
  <si>
    <t>(Part 2 of 4)</t>
  </si>
  <si>
    <t>Table 5,  Continued</t>
  </si>
  <si>
    <t>State Property Tax Levy</t>
  </si>
  <si>
    <t>Student Achievement Fund</t>
  </si>
  <si>
    <t>PUD Privilege Tax (incl. distributions to local govt.)</t>
  </si>
  <si>
    <t>Timber Excise Tax (ex. distributions to local govt.)</t>
  </si>
  <si>
    <t>Leasehold Excise Tax (ex. distributions to local govt.)</t>
  </si>
  <si>
    <t>Estate Tax</t>
  </si>
  <si>
    <t>Previous tax, General Fund - TOTAL</t>
  </si>
  <si>
    <t>New tax, Education Legacy Account - TOTAL</t>
  </si>
  <si>
    <t>Tobacco Products Tax</t>
  </si>
  <si>
    <t>Liquor Liter Tax</t>
  </si>
  <si>
    <t>Food Fish/Shellfish Tax</t>
  </si>
  <si>
    <t>State Wildlife Account</t>
  </si>
  <si>
    <t>Sea Cucumber Dive Fishery Account</t>
  </si>
  <si>
    <t>Sea Urchin Dive Fishery Account</t>
  </si>
  <si>
    <t>Real Estate Excise Tax</t>
  </si>
  <si>
    <t>Washington Housing Trust Account</t>
  </si>
  <si>
    <t>City/County Assistance</t>
  </si>
  <si>
    <t>(Part 3 of 4)</t>
  </si>
  <si>
    <t>Litter Tax</t>
  </si>
  <si>
    <t>Litter Control Account - TOTAL</t>
  </si>
  <si>
    <t>State Convention Center Tax</t>
  </si>
  <si>
    <t>State Convention &amp; Trade Center Account</t>
  </si>
  <si>
    <t>State Convention &amp; Trade Center - Operations Acct.</t>
  </si>
  <si>
    <t>Local Convention Center Tax (levied by Seattle; receipts go to state)</t>
  </si>
  <si>
    <t>State Convention &amp; Trade Center Account - TOTAL</t>
  </si>
  <si>
    <t>Solid Waste Collection Tax</t>
  </si>
  <si>
    <t>Public Works Assistance Acct. - TOTAL</t>
  </si>
  <si>
    <t>Wood Stove Fee</t>
  </si>
  <si>
    <t>Wood Stove Education &amp; Enforcement Acct. - TOTAL</t>
  </si>
  <si>
    <t>Hazardous Substance Tax - State Tax</t>
  </si>
  <si>
    <t>State Toxics Control Account</t>
  </si>
  <si>
    <t>Local Toxics Control Account</t>
  </si>
  <si>
    <t>Carbonated Beverage Syrup Tax</t>
  </si>
  <si>
    <t>Violence Reduction/Drug Enforcement Acct. - TOTAL</t>
  </si>
  <si>
    <t>Petroleum Products Tax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</si>
  <si>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</si>
  <si>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</si>
  <si>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</si>
  <si>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</si>
  <si>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</si>
  <si>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IMR (Intermediate Care Facilities, Mentally Retarded) Tax</t>
  </si>
  <si>
    <t>State Rental Car Tax</t>
  </si>
  <si>
    <t>Multimodal Transportation Account - TOTAL</t>
  </si>
  <si>
    <t>(Part 4 of 4)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</si>
  <si>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</si>
  <si>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</si>
  <si>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</si>
  <si>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</si>
  <si>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</si>
  <si>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</si>
  <si>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Nursing Home Quality Maintenance Fee</t>
  </si>
  <si>
    <t>Replacement Vehicle Tire Fee</t>
  </si>
  <si>
    <t>Waste Tire Removal Account - TOTAL</t>
  </si>
  <si>
    <t>Tribal Cigarette Taxes</t>
  </si>
  <si>
    <t>General Fund - Puyallup Tribe - TOTAL</t>
  </si>
  <si>
    <t>GRAND TOTAL - Dept. of Revenue State Tax Collections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</si>
</sst>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44" fontId="2" fillId="0" borderId="0" xfId="17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view="pageBreakPreview" zoomScaleSheetLayoutView="100" workbookViewId="0" topLeftCell="A1">
      <selection activeCell="L52" sqref="L52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6" width="11.710937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A1" s="1" t="s">
        <v>23</v>
      </c>
    </row>
    <row r="2" spans="1:9" ht="18.75">
      <c r="A2" s="9" t="s">
        <v>21</v>
      </c>
      <c r="B2" s="9"/>
      <c r="C2" s="9"/>
      <c r="D2" s="9"/>
      <c r="E2" s="9"/>
      <c r="F2" s="9"/>
      <c r="G2" s="9"/>
      <c r="H2" s="9"/>
      <c r="I2" s="9"/>
    </row>
    <row r="3" spans="1:9" ht="18.75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9" ht="18.75">
      <c r="A4" s="9" t="s">
        <v>27</v>
      </c>
      <c r="B4" s="9"/>
      <c r="C4" s="9"/>
      <c r="D4" s="9"/>
      <c r="E4" s="9"/>
      <c r="F4" s="9"/>
      <c r="G4" s="9"/>
      <c r="H4" s="9"/>
      <c r="I4" s="9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ht="6" customHeight="1"/>
    <row r="7" spans="7:9" ht="12.75">
      <c r="G7" s="3" t="s">
        <v>19</v>
      </c>
      <c r="I7" s="3" t="s">
        <v>19</v>
      </c>
    </row>
    <row r="8" spans="1:9" ht="12.75">
      <c r="A8" s="1" t="s">
        <v>18</v>
      </c>
      <c r="G8" s="3">
        <v>2006</v>
      </c>
      <c r="I8" s="3">
        <v>2007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ht="12.75" customHeight="1"/>
    <row r="11" spans="1:13" ht="12.75">
      <c r="A11" s="1" t="s">
        <v>12</v>
      </c>
      <c r="G11" s="4"/>
      <c r="H11" s="6"/>
      <c r="I11" s="4"/>
      <c r="L11" s="4"/>
      <c r="M11" s="4"/>
    </row>
    <row r="12" spans="3:13" ht="12.75">
      <c r="C12" s="1" t="s">
        <v>1</v>
      </c>
      <c r="G12" s="8">
        <v>6845419</v>
      </c>
      <c r="H12" s="7"/>
      <c r="I12" s="8">
        <v>7388026</v>
      </c>
      <c r="L12" s="4"/>
      <c r="M12" s="4"/>
    </row>
    <row r="13" spans="3:13" ht="12.75">
      <c r="C13" s="1" t="s">
        <v>5</v>
      </c>
      <c r="G13" s="4">
        <v>473</v>
      </c>
      <c r="H13" s="4"/>
      <c r="I13" s="4">
        <v>117</v>
      </c>
      <c r="L13" s="4"/>
      <c r="M13" s="4"/>
    </row>
    <row r="14" spans="3:13" ht="12.75">
      <c r="C14" s="1" t="s">
        <v>3</v>
      </c>
      <c r="G14" s="4">
        <v>140</v>
      </c>
      <c r="H14" s="4"/>
      <c r="I14" s="4">
        <v>0</v>
      </c>
      <c r="L14" s="4"/>
      <c r="M14" s="4"/>
    </row>
    <row r="15" spans="3:13" ht="12.75">
      <c r="C15" s="1" t="s">
        <v>24</v>
      </c>
      <c r="G15" s="4">
        <v>27</v>
      </c>
      <c r="H15" s="4"/>
      <c r="I15" s="4">
        <v>25</v>
      </c>
      <c r="L15" s="4"/>
      <c r="M15" s="4"/>
    </row>
    <row r="16" spans="3:13" ht="12.75">
      <c r="C16" s="1" t="s">
        <v>9</v>
      </c>
      <c r="G16" s="4">
        <v>29917</v>
      </c>
      <c r="H16" s="4"/>
      <c r="I16" s="4">
        <v>30990</v>
      </c>
      <c r="L16" s="4"/>
      <c r="M16" s="4"/>
    </row>
    <row r="17" spans="3:13" ht="12.75">
      <c r="C17" s="1" t="s">
        <v>25</v>
      </c>
      <c r="G17" s="4">
        <v>6279</v>
      </c>
      <c r="H17" s="4"/>
      <c r="I17" s="4">
        <v>11844</v>
      </c>
      <c r="L17" s="4"/>
      <c r="M17" s="4"/>
    </row>
    <row r="18" spans="3:13" ht="12.75">
      <c r="C18" s="1" t="s">
        <v>2</v>
      </c>
      <c r="G18" s="4">
        <f>SUM(G12:G17)</f>
        <v>6882255</v>
      </c>
      <c r="H18" s="4"/>
      <c r="I18" s="4">
        <f>SUM(I12:I17)</f>
        <v>7431002</v>
      </c>
      <c r="L18" s="4"/>
      <c r="M18" s="4"/>
    </row>
    <row r="19" spans="7:13" ht="12.75">
      <c r="G19" s="4"/>
      <c r="H19" s="4"/>
      <c r="I19" s="4"/>
      <c r="L19" s="4"/>
      <c r="M19" s="4"/>
    </row>
    <row r="20" spans="1:13" ht="12.75">
      <c r="A20" s="1" t="s">
        <v>13</v>
      </c>
      <c r="G20" s="4"/>
      <c r="H20" s="4"/>
      <c r="I20" s="4"/>
      <c r="L20" s="4"/>
      <c r="M20" s="4"/>
    </row>
    <row r="21" spans="3:13" ht="12.75">
      <c r="C21" s="1" t="s">
        <v>1</v>
      </c>
      <c r="G21" s="4">
        <v>465354</v>
      </c>
      <c r="H21" s="4"/>
      <c r="I21" s="4">
        <v>504370</v>
      </c>
      <c r="L21" s="4"/>
      <c r="M21" s="4"/>
    </row>
    <row r="22" spans="3:13" ht="12.75">
      <c r="C22" s="1" t="s">
        <v>8</v>
      </c>
      <c r="G22" s="4">
        <v>2</v>
      </c>
      <c r="H22" s="4"/>
      <c r="I22" s="4">
        <v>2</v>
      </c>
      <c r="L22" s="4"/>
      <c r="M22" s="4"/>
    </row>
    <row r="23" spans="3:13" ht="12.75">
      <c r="C23" s="1" t="s">
        <v>9</v>
      </c>
      <c r="G23" s="4">
        <v>5955</v>
      </c>
      <c r="H23" s="4"/>
      <c r="I23" s="4">
        <v>6225</v>
      </c>
      <c r="L23" s="4"/>
      <c r="M23" s="4"/>
    </row>
    <row r="24" spans="3:13" ht="12.75">
      <c r="C24" s="1" t="s">
        <v>25</v>
      </c>
      <c r="G24" s="4">
        <v>433</v>
      </c>
      <c r="H24" s="4"/>
      <c r="I24" s="4">
        <v>777</v>
      </c>
      <c r="L24" s="4"/>
      <c r="M24" s="4"/>
    </row>
    <row r="25" spans="3:13" ht="12.75">
      <c r="C25" s="1" t="s">
        <v>2</v>
      </c>
      <c r="G25" s="4">
        <f>SUM(G21:G24)</f>
        <v>471744</v>
      </c>
      <c r="H25" s="4"/>
      <c r="I25" s="4">
        <f>SUM(I21:I24)</f>
        <v>511374</v>
      </c>
      <c r="L25" s="4"/>
      <c r="M25" s="4"/>
    </row>
    <row r="26" spans="7:13" ht="12.75">
      <c r="G26" s="4"/>
      <c r="H26" s="4"/>
      <c r="I26" s="4"/>
      <c r="L26" s="4"/>
      <c r="M26" s="4"/>
    </row>
    <row r="27" spans="1:9" ht="12.75">
      <c r="A27" s="1" t="s">
        <v>20</v>
      </c>
      <c r="G27" s="4"/>
      <c r="H27" s="4"/>
      <c r="I27" s="4"/>
    </row>
    <row r="28" spans="3:9" ht="12.75">
      <c r="C28" s="1" t="s">
        <v>1</v>
      </c>
      <c r="G28" s="4">
        <v>2406655</v>
      </c>
      <c r="H28" s="4"/>
      <c r="I28" s="4">
        <v>2640862</v>
      </c>
    </row>
    <row r="29" spans="3:9" ht="12.75">
      <c r="C29" s="1" t="s">
        <v>11</v>
      </c>
      <c r="G29" s="4">
        <v>70785</v>
      </c>
      <c r="H29" s="4"/>
      <c r="I29" s="4">
        <v>70672</v>
      </c>
    </row>
    <row r="30" spans="3:9" ht="12.75">
      <c r="C30" s="1" t="s">
        <v>22</v>
      </c>
      <c r="G30" s="4">
        <v>391</v>
      </c>
      <c r="H30" s="4"/>
      <c r="I30" s="4">
        <v>514</v>
      </c>
    </row>
    <row r="31" spans="3:9" ht="12.75">
      <c r="C31" s="1" t="s">
        <v>28</v>
      </c>
      <c r="G31" s="4">
        <v>0</v>
      </c>
      <c r="H31" s="4"/>
      <c r="I31" s="4">
        <v>0</v>
      </c>
    </row>
    <row r="32" spans="3:9" ht="12.75">
      <c r="C32" s="1" t="s">
        <v>2</v>
      </c>
      <c r="G32" s="4">
        <f>SUM(G28:G31)</f>
        <v>2477831</v>
      </c>
      <c r="H32" s="4"/>
      <c r="I32" s="4">
        <f>SUM(I28:I31)</f>
        <v>2712048</v>
      </c>
    </row>
    <row r="33" spans="7:9" ht="12.75">
      <c r="G33" s="4"/>
      <c r="H33" s="4"/>
      <c r="I33" s="4"/>
    </row>
    <row r="34" spans="1:9" ht="12.75">
      <c r="A34" s="1" t="s">
        <v>14</v>
      </c>
      <c r="G34" s="4"/>
      <c r="H34" s="4"/>
      <c r="I34" s="4"/>
    </row>
    <row r="35" spans="3:9" ht="12.75">
      <c r="C35" s="1" t="s">
        <v>1</v>
      </c>
      <c r="G35" s="4">
        <v>328693</v>
      </c>
      <c r="H35" s="4"/>
      <c r="I35" s="4">
        <v>352916</v>
      </c>
    </row>
    <row r="36" spans="3:9" ht="12.75">
      <c r="C36" s="1" t="s">
        <v>29</v>
      </c>
      <c r="G36" s="4">
        <v>11181</v>
      </c>
      <c r="H36" s="4"/>
      <c r="I36" s="4">
        <v>12257</v>
      </c>
    </row>
    <row r="37" spans="3:9" ht="12.75">
      <c r="C37" s="1" t="s">
        <v>2</v>
      </c>
      <c r="G37" s="4">
        <f>SUM(G35:G36)</f>
        <v>339874</v>
      </c>
      <c r="H37" s="4"/>
      <c r="I37" s="4">
        <f>SUM(I35:I36)</f>
        <v>365173</v>
      </c>
    </row>
    <row r="38" spans="7:9" ht="12.75">
      <c r="G38" s="4"/>
      <c r="H38" s="4"/>
      <c r="I38" s="4"/>
    </row>
    <row r="39" spans="1:9" ht="12.75">
      <c r="A39" s="1" t="s">
        <v>15</v>
      </c>
      <c r="G39" s="4"/>
      <c r="H39" s="4"/>
      <c r="I39" s="4"/>
    </row>
    <row r="40" spans="3:9" ht="12.75">
      <c r="C40" s="1" t="s">
        <v>1</v>
      </c>
      <c r="G40" s="4">
        <v>52663</v>
      </c>
      <c r="H40" s="4"/>
      <c r="I40" s="4">
        <v>50484</v>
      </c>
    </row>
    <row r="41" spans="3:9" ht="12.75">
      <c r="C41" s="1" t="s">
        <v>5</v>
      </c>
      <c r="G41" s="4">
        <v>19246</v>
      </c>
      <c r="H41" s="4"/>
      <c r="I41" s="4">
        <v>18450</v>
      </c>
    </row>
    <row r="42" spans="3:9" ht="12.75">
      <c r="C42" s="1" t="s">
        <v>6</v>
      </c>
      <c r="G42" s="4">
        <v>25420</v>
      </c>
      <c r="H42" s="4"/>
      <c r="I42" s="4">
        <v>24300</v>
      </c>
    </row>
    <row r="43" spans="3:9" ht="12.75">
      <c r="C43" s="1" t="s">
        <v>11</v>
      </c>
      <c r="G43" s="4">
        <v>243236</v>
      </c>
      <c r="H43" s="4"/>
      <c r="I43" s="4">
        <v>233229</v>
      </c>
    </row>
    <row r="44" spans="3:9" ht="12.75">
      <c r="C44" s="1" t="s">
        <v>26</v>
      </c>
      <c r="G44" s="4">
        <v>95248</v>
      </c>
      <c r="H44" s="4"/>
      <c r="I44" s="4">
        <v>87749</v>
      </c>
    </row>
    <row r="45" spans="3:9" ht="12.75">
      <c r="C45" s="1" t="s">
        <v>2</v>
      </c>
      <c r="G45" s="4">
        <f>SUM(G40:G44)</f>
        <v>435813</v>
      </c>
      <c r="H45" s="4"/>
      <c r="I45" s="4">
        <f>SUM(I40:I44)</f>
        <v>414212</v>
      </c>
    </row>
    <row r="46" spans="7:9" ht="12.75">
      <c r="G46" s="4"/>
      <c r="H46" s="4"/>
      <c r="I46" s="4"/>
    </row>
    <row r="47" spans="1:9" ht="12.75">
      <c r="A47" s="1" t="s">
        <v>16</v>
      </c>
      <c r="G47" s="4"/>
      <c r="H47" s="4"/>
      <c r="I47" s="4"/>
    </row>
    <row r="48" spans="3:9" ht="12.75">
      <c r="C48" s="1" t="s">
        <v>1</v>
      </c>
      <c r="G48" s="4">
        <v>45532</v>
      </c>
      <c r="H48" s="4"/>
      <c r="I48" s="4">
        <v>49200</v>
      </c>
    </row>
    <row r="49" spans="3:9" ht="12.75">
      <c r="C49" s="1" t="s">
        <v>7</v>
      </c>
      <c r="G49" s="4">
        <v>20173</v>
      </c>
      <c r="H49" s="4"/>
      <c r="I49" s="4">
        <v>21797</v>
      </c>
    </row>
    <row r="50" spans="3:9" ht="12.75">
      <c r="C50" s="1" t="s">
        <v>11</v>
      </c>
      <c r="G50" s="4">
        <v>13101</v>
      </c>
      <c r="H50" s="4"/>
      <c r="I50" s="4">
        <v>14156</v>
      </c>
    </row>
    <row r="51" spans="3:9" ht="12.75">
      <c r="C51" s="1" t="s">
        <v>2</v>
      </c>
      <c r="G51" s="4">
        <f>SUM(G48:G50)</f>
        <v>78806</v>
      </c>
      <c r="H51" s="4"/>
      <c r="I51" s="4">
        <f>SUM(I48:I50)</f>
        <v>85153</v>
      </c>
    </row>
    <row r="52" spans="7:9" ht="12.75">
      <c r="G52" s="4"/>
      <c r="H52" s="4"/>
      <c r="I52" s="4"/>
    </row>
    <row r="53" spans="1:9" ht="12.75">
      <c r="A53" s="1" t="s">
        <v>17</v>
      </c>
      <c r="G53" s="4"/>
      <c r="H53" s="4"/>
      <c r="I53" s="4"/>
    </row>
    <row r="54" spans="3:9" ht="12.75">
      <c r="C54" s="1" t="s">
        <v>4</v>
      </c>
      <c r="G54" s="4">
        <v>132480</v>
      </c>
      <c r="H54" s="4"/>
      <c r="I54" s="4">
        <v>150542</v>
      </c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5"/>
    </row>
    <row r="56" ht="6" customHeight="1"/>
    <row r="57" spans="1:9" ht="12.75">
      <c r="A57" s="1" t="s">
        <v>10</v>
      </c>
      <c r="I57" s="4"/>
    </row>
    <row r="59" ht="12.75">
      <c r="I59" s="10" t="s">
        <v>30</v>
      </c>
    </row>
    <row r="60" spans="1:9" ht="18.75">
      <c r="A60" s="9" t="s">
        <v>31</v>
      </c>
      <c r="B60" s="9"/>
      <c r="C60" s="9"/>
      <c r="D60" s="9"/>
      <c r="E60" s="9"/>
      <c r="F60" s="9"/>
      <c r="G60" s="9"/>
      <c r="H60" s="9"/>
      <c r="I60" s="9"/>
    </row>
    <row r="61" spans="1:9" ht="18.75">
      <c r="A61" s="9" t="s">
        <v>0</v>
      </c>
      <c r="B61" s="9"/>
      <c r="C61" s="9"/>
      <c r="D61" s="9"/>
      <c r="E61" s="9"/>
      <c r="F61" s="9"/>
      <c r="G61" s="9"/>
      <c r="H61" s="9"/>
      <c r="I61" s="9"/>
    </row>
    <row r="62" spans="1:9" ht="18.75">
      <c r="A62" s="9" t="s">
        <v>27</v>
      </c>
      <c r="B62" s="9"/>
      <c r="C62" s="9"/>
      <c r="D62" s="9"/>
      <c r="E62" s="9"/>
      <c r="F62" s="9"/>
      <c r="G62" s="9"/>
      <c r="H62" s="9"/>
      <c r="I62" s="9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5" spans="7:9" ht="12.75">
      <c r="G65" s="3" t="s">
        <v>19</v>
      </c>
      <c r="I65" s="3" t="s">
        <v>19</v>
      </c>
    </row>
    <row r="66" spans="1:9" ht="12.75">
      <c r="A66" s="1" t="s">
        <v>18</v>
      </c>
      <c r="G66" s="3">
        <v>2006</v>
      </c>
      <c r="I66" s="3">
        <v>2007</v>
      </c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7:9" ht="12.75">
      <c r="G68" s="4"/>
      <c r="I68" s="4"/>
    </row>
    <row r="69" spans="1:9" ht="12.75">
      <c r="A69" s="1" t="s">
        <v>32</v>
      </c>
      <c r="G69" s="4"/>
      <c r="H69" s="4"/>
      <c r="I69" s="4"/>
    </row>
    <row r="70" spans="3:9" ht="12.75">
      <c r="C70" s="1" t="s">
        <v>1</v>
      </c>
      <c r="G70" s="4">
        <v>1387611</v>
      </c>
      <c r="H70" s="4"/>
      <c r="I70" s="4">
        <v>1441700</v>
      </c>
    </row>
    <row r="71" spans="3:9" ht="12.75">
      <c r="C71" s="1" t="s">
        <v>33</v>
      </c>
      <c r="G71" s="4">
        <v>245204</v>
      </c>
      <c r="H71" s="4"/>
      <c r="I71" s="4">
        <v>246582</v>
      </c>
    </row>
    <row r="72" spans="3:9" ht="12.75">
      <c r="C72" s="1" t="s">
        <v>2</v>
      </c>
      <c r="G72" s="4">
        <f>SUM(G70:G71)</f>
        <v>1632815</v>
      </c>
      <c r="H72" s="4"/>
      <c r="I72" s="4">
        <f>SUM(I70:I71)</f>
        <v>1688282</v>
      </c>
    </row>
    <row r="73" spans="7:9" ht="12.75">
      <c r="G73" s="4"/>
      <c r="H73" s="4"/>
      <c r="I73" s="4"/>
    </row>
    <row r="74" spans="1:9" ht="12.75">
      <c r="A74" s="1" t="s">
        <v>34</v>
      </c>
      <c r="G74" s="4"/>
      <c r="H74" s="4"/>
      <c r="I74" s="4"/>
    </row>
    <row r="75" spans="3:9" ht="12.75">
      <c r="C75" s="1" t="s">
        <v>4</v>
      </c>
      <c r="G75" s="4">
        <v>38894</v>
      </c>
      <c r="H75" s="4"/>
      <c r="I75" s="4">
        <v>39795</v>
      </c>
    </row>
    <row r="76" spans="7:9" ht="12.75">
      <c r="G76" s="4"/>
      <c r="H76" s="4"/>
      <c r="I76" s="4"/>
    </row>
    <row r="77" spans="1:9" ht="12.75">
      <c r="A77" s="1" t="s">
        <v>35</v>
      </c>
      <c r="G77" s="4"/>
      <c r="H77" s="4"/>
      <c r="I77" s="4"/>
    </row>
    <row r="78" spans="3:9" ht="12.75">
      <c r="C78" s="1" t="s">
        <v>4</v>
      </c>
      <c r="G78" s="4">
        <v>9282</v>
      </c>
      <c r="H78" s="4"/>
      <c r="I78" s="4">
        <v>7627</v>
      </c>
    </row>
    <row r="79" spans="7:9" ht="12.75">
      <c r="G79" s="4"/>
      <c r="H79" s="4"/>
      <c r="I79" s="4"/>
    </row>
    <row r="80" spans="1:9" ht="12.75">
      <c r="A80" s="1" t="s">
        <v>36</v>
      </c>
      <c r="G80" s="4"/>
      <c r="H80" s="4"/>
      <c r="I80" s="4"/>
    </row>
    <row r="81" spans="3:9" ht="12.75">
      <c r="C81" s="1" t="s">
        <v>4</v>
      </c>
      <c r="G81" s="4">
        <v>22506</v>
      </c>
      <c r="H81" s="4"/>
      <c r="I81" s="4">
        <v>23736</v>
      </c>
    </row>
    <row r="82" spans="7:9" ht="12.75">
      <c r="G82" s="4"/>
      <c r="I82" s="4"/>
    </row>
    <row r="83" spans="1:9" ht="12.75">
      <c r="A83" s="1" t="s">
        <v>37</v>
      </c>
      <c r="G83" s="4"/>
      <c r="H83" s="4"/>
      <c r="I83" s="4"/>
    </row>
    <row r="84" spans="3:9" ht="12.75">
      <c r="C84" s="1" t="s">
        <v>38</v>
      </c>
      <c r="G84" s="4">
        <v>5051</v>
      </c>
      <c r="H84" s="4"/>
      <c r="I84" s="4">
        <v>5307</v>
      </c>
    </row>
    <row r="85" spans="3:9" ht="12.75">
      <c r="C85" s="1" t="s">
        <v>39</v>
      </c>
      <c r="G85" s="4">
        <v>19341</v>
      </c>
      <c r="H85" s="4"/>
      <c r="I85" s="4">
        <v>178379</v>
      </c>
    </row>
    <row r="86" spans="7:9" ht="12.75">
      <c r="G86" s="4"/>
      <c r="H86" s="4"/>
      <c r="I86" s="4"/>
    </row>
    <row r="87" spans="1:9" ht="12.75">
      <c r="A87" s="1" t="s">
        <v>40</v>
      </c>
      <c r="G87" s="4"/>
      <c r="H87" s="4"/>
      <c r="I87" s="4"/>
    </row>
    <row r="88" spans="3:9" ht="12.75">
      <c r="C88" s="1" t="s">
        <v>1</v>
      </c>
      <c r="G88" s="4">
        <v>7878</v>
      </c>
      <c r="H88" s="4"/>
      <c r="I88" s="4">
        <v>6785</v>
      </c>
    </row>
    <row r="89" spans="3:9" ht="12.75">
      <c r="C89" s="1" t="s">
        <v>5</v>
      </c>
      <c r="G89" s="4">
        <v>3938</v>
      </c>
      <c r="H89" s="4"/>
      <c r="I89" s="4">
        <v>2398</v>
      </c>
    </row>
    <row r="90" spans="3:9" ht="12.75">
      <c r="C90" s="1" t="s">
        <v>11</v>
      </c>
      <c r="G90" s="4">
        <v>14794</v>
      </c>
      <c r="H90" s="4"/>
      <c r="I90" s="4">
        <v>11836</v>
      </c>
    </row>
    <row r="91" spans="3:9" ht="12.75">
      <c r="C91" s="1" t="s">
        <v>2</v>
      </c>
      <c r="G91" s="4">
        <f>SUM(G88:G90)</f>
        <v>26610</v>
      </c>
      <c r="H91" s="4"/>
      <c r="I91" s="4">
        <f>SUM(I88:I90)</f>
        <v>21019</v>
      </c>
    </row>
    <row r="92" spans="7:9" ht="12.75">
      <c r="G92" s="4"/>
      <c r="H92" s="4"/>
      <c r="I92" s="4"/>
    </row>
    <row r="93" spans="1:9" ht="12.75">
      <c r="A93" s="1" t="s">
        <v>41</v>
      </c>
      <c r="G93" s="4"/>
      <c r="H93" s="4"/>
      <c r="I93" s="4"/>
    </row>
    <row r="94" spans="3:9" ht="12.75">
      <c r="C94" s="1" t="s">
        <v>1</v>
      </c>
      <c r="G94" s="4">
        <v>92069</v>
      </c>
      <c r="H94" s="4"/>
      <c r="I94" s="4">
        <v>98492</v>
      </c>
    </row>
    <row r="95" spans="3:9" ht="12.75">
      <c r="C95" s="1" t="s">
        <v>6</v>
      </c>
      <c r="G95" s="4">
        <v>2338</v>
      </c>
      <c r="H95" s="4"/>
      <c r="I95" s="4">
        <v>2436</v>
      </c>
    </row>
    <row r="96" spans="3:9" ht="12.75">
      <c r="C96" s="1" t="s">
        <v>11</v>
      </c>
      <c r="G96" s="4">
        <v>14021</v>
      </c>
      <c r="H96" s="4"/>
      <c r="I96" s="4">
        <v>14638</v>
      </c>
    </row>
    <row r="97" spans="3:9" ht="12.75">
      <c r="C97" s="1" t="s">
        <v>2</v>
      </c>
      <c r="G97" s="4">
        <f>SUM(G94:G96)</f>
        <v>108428</v>
      </c>
      <c r="H97" s="4"/>
      <c r="I97" s="4">
        <f>SUM(I94:I96)</f>
        <v>115566</v>
      </c>
    </row>
    <row r="98" spans="7:9" ht="12.75">
      <c r="G98" s="4"/>
      <c r="H98" s="4"/>
      <c r="I98" s="4"/>
    </row>
    <row r="99" spans="1:9" ht="12.75">
      <c r="A99" s="1" t="s">
        <v>42</v>
      </c>
      <c r="G99" s="4"/>
      <c r="H99" s="4"/>
      <c r="I99" s="4"/>
    </row>
    <row r="100" spans="3:9" ht="12.75">
      <c r="C100" s="1" t="s">
        <v>1</v>
      </c>
      <c r="G100" s="4">
        <v>1936</v>
      </c>
      <c r="H100" s="4"/>
      <c r="I100" s="4">
        <v>2350</v>
      </c>
    </row>
    <row r="101" spans="3:9" ht="12.75">
      <c r="C101" s="1" t="s">
        <v>43</v>
      </c>
      <c r="G101" s="4">
        <v>0</v>
      </c>
      <c r="H101" s="4"/>
      <c r="I101" s="4">
        <v>11</v>
      </c>
    </row>
    <row r="102" spans="3:9" ht="12.75">
      <c r="C102" s="1" t="s">
        <v>44</v>
      </c>
      <c r="G102" s="4">
        <v>28</v>
      </c>
      <c r="H102" s="4"/>
      <c r="I102" s="4">
        <v>14</v>
      </c>
    </row>
    <row r="103" spans="3:9" ht="12.75">
      <c r="C103" s="1" t="s">
        <v>45</v>
      </c>
      <c r="G103" s="4">
        <v>16</v>
      </c>
      <c r="H103" s="4"/>
      <c r="I103" s="4">
        <v>10</v>
      </c>
    </row>
    <row r="104" spans="3:9" ht="12.75">
      <c r="C104" s="1" t="s">
        <v>2</v>
      </c>
      <c r="G104" s="4">
        <f>SUM(G100:G103)</f>
        <v>1980</v>
      </c>
      <c r="H104" s="4"/>
      <c r="I104" s="4">
        <f>SUM(I100:I103)</f>
        <v>2385</v>
      </c>
    </row>
    <row r="105" spans="7:9" ht="12.75">
      <c r="G105" s="4"/>
      <c r="H105" s="4"/>
      <c r="I105" s="4"/>
    </row>
    <row r="106" spans="1:9" ht="12.75">
      <c r="A106" s="1" t="s">
        <v>46</v>
      </c>
      <c r="G106" s="4"/>
      <c r="H106" s="4"/>
      <c r="I106" s="4"/>
    </row>
    <row r="107" spans="3:9" ht="12.75">
      <c r="C107" s="1" t="s">
        <v>1</v>
      </c>
      <c r="G107" s="4">
        <v>932654</v>
      </c>
      <c r="H107" s="4"/>
      <c r="I107" s="4">
        <v>1069640</v>
      </c>
    </row>
    <row r="108" spans="3:9" ht="12.75">
      <c r="C108" s="1" t="s">
        <v>29</v>
      </c>
      <c r="G108" s="4">
        <v>62708</v>
      </c>
      <c r="H108" s="4"/>
      <c r="I108" s="4">
        <v>70469</v>
      </c>
    </row>
    <row r="109" spans="3:9" ht="12.75">
      <c r="C109" s="1" t="s">
        <v>47</v>
      </c>
      <c r="G109" s="4">
        <v>561</v>
      </c>
      <c r="H109" s="4"/>
      <c r="I109" s="4">
        <v>1077</v>
      </c>
    </row>
    <row r="110" spans="3:9" ht="12.75">
      <c r="C110" s="1" t="s">
        <v>48</v>
      </c>
      <c r="G110" s="4">
        <v>14534</v>
      </c>
      <c r="H110" s="4"/>
      <c r="I110" s="4">
        <v>18484</v>
      </c>
    </row>
    <row r="111" spans="3:9" ht="12.75">
      <c r="C111" s="1" t="s">
        <v>2</v>
      </c>
      <c r="G111" s="4">
        <f>SUM(G107:G110)</f>
        <v>1010457</v>
      </c>
      <c r="H111" s="4"/>
      <c r="I111" s="4">
        <f>SUM(I107:I110)</f>
        <v>1159670</v>
      </c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5"/>
    </row>
    <row r="113" spans="1:9" ht="12.75">
      <c r="A113" s="1" t="s">
        <v>49</v>
      </c>
      <c r="I113" s="10"/>
    </row>
    <row r="114" spans="1:9" ht="18.75">
      <c r="A114" s="9" t="s">
        <v>31</v>
      </c>
      <c r="B114" s="9"/>
      <c r="C114" s="9"/>
      <c r="D114" s="9"/>
      <c r="E114" s="9"/>
      <c r="F114" s="9"/>
      <c r="G114" s="9"/>
      <c r="H114" s="9"/>
      <c r="I114" s="9"/>
    </row>
    <row r="115" spans="1:9" ht="18.75">
      <c r="A115" s="9" t="s">
        <v>0</v>
      </c>
      <c r="B115" s="9"/>
      <c r="C115" s="9"/>
      <c r="D115" s="9"/>
      <c r="E115" s="9"/>
      <c r="F115" s="9"/>
      <c r="G115" s="9"/>
      <c r="H115" s="9"/>
      <c r="I115" s="9"/>
    </row>
    <row r="116" spans="1:9" ht="18.75">
      <c r="A116" s="9" t="s">
        <v>27</v>
      </c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9" spans="7:9" ht="12.75">
      <c r="G119" s="3" t="s">
        <v>19</v>
      </c>
      <c r="I119" s="3" t="s">
        <v>19</v>
      </c>
    </row>
    <row r="120" spans="1:9" ht="12.75">
      <c r="A120" s="1" t="s">
        <v>18</v>
      </c>
      <c r="G120" s="3">
        <v>2006</v>
      </c>
      <c r="I120" s="3">
        <v>2007</v>
      </c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7:9" ht="12.75">
      <c r="G122" s="4"/>
      <c r="I122" s="4"/>
    </row>
    <row r="123" spans="1:9" ht="12.75">
      <c r="A123" s="1" t="s">
        <v>50</v>
      </c>
      <c r="G123" s="4"/>
      <c r="I123" s="4"/>
    </row>
    <row r="124" spans="3:9" ht="12.75">
      <c r="C124" s="1" t="s">
        <v>51</v>
      </c>
      <c r="G124" s="4">
        <v>7909</v>
      </c>
      <c r="I124" s="4">
        <v>7962</v>
      </c>
    </row>
    <row r="125" spans="7:9" ht="12.75">
      <c r="G125" s="4"/>
      <c r="I125" s="4"/>
    </row>
    <row r="126" spans="1:9" ht="12.75">
      <c r="A126" s="1" t="s">
        <v>52</v>
      </c>
      <c r="G126" s="4"/>
      <c r="H126" s="4"/>
      <c r="I126" s="4"/>
    </row>
    <row r="127" spans="3:9" ht="12.75">
      <c r="C127" s="1" t="s">
        <v>53</v>
      </c>
      <c r="G127" s="4">
        <v>33704</v>
      </c>
      <c r="H127" s="4"/>
      <c r="I127" s="4">
        <v>38141</v>
      </c>
    </row>
    <row r="128" spans="3:9" ht="12.75">
      <c r="C128" s="1" t="s">
        <v>54</v>
      </c>
      <c r="G128" s="4">
        <v>6742</v>
      </c>
      <c r="H128" s="4"/>
      <c r="I128" s="4">
        <v>7630</v>
      </c>
    </row>
    <row r="129" spans="3:9" ht="12.75">
      <c r="C129" s="1" t="s">
        <v>2</v>
      </c>
      <c r="G129" s="4">
        <v>40446</v>
      </c>
      <c r="H129" s="4"/>
      <c r="I129" s="4">
        <f>SUM(I127:I128)</f>
        <v>45771</v>
      </c>
    </row>
    <row r="130" spans="7:9" ht="12.75">
      <c r="G130" s="4"/>
      <c r="H130" s="4"/>
      <c r="I130" s="4"/>
    </row>
    <row r="131" spans="1:9" ht="12.75">
      <c r="A131" s="1" t="s">
        <v>55</v>
      </c>
      <c r="F131" s="11"/>
      <c r="G131" s="4"/>
      <c r="H131" s="4"/>
      <c r="I131" s="4"/>
    </row>
    <row r="132" spans="3:9" ht="12.75">
      <c r="C132" s="1" t="s">
        <v>56</v>
      </c>
      <c r="G132" s="4">
        <v>9068</v>
      </c>
      <c r="H132" s="4"/>
      <c r="I132" s="4">
        <v>10224</v>
      </c>
    </row>
    <row r="133" spans="7:9" ht="12.75">
      <c r="G133" s="4"/>
      <c r="H133" s="4"/>
      <c r="I133" s="4"/>
    </row>
    <row r="134" spans="1:9" ht="12.75">
      <c r="A134" s="1" t="s">
        <v>57</v>
      </c>
      <c r="G134" s="4"/>
      <c r="H134" s="4"/>
      <c r="I134" s="4"/>
    </row>
    <row r="135" spans="3:9" ht="12.75">
      <c r="C135" s="1" t="s">
        <v>58</v>
      </c>
      <c r="G135" s="4">
        <v>29644</v>
      </c>
      <c r="H135" s="4"/>
      <c r="I135" s="4">
        <v>31392</v>
      </c>
    </row>
    <row r="136" spans="7:9" ht="12.75">
      <c r="G136" s="4"/>
      <c r="H136" s="4"/>
      <c r="I136" s="4"/>
    </row>
    <row r="137" spans="1:9" ht="12.75">
      <c r="A137" s="1" t="s">
        <v>59</v>
      </c>
      <c r="G137" s="4"/>
      <c r="I137" s="4"/>
    </row>
    <row r="138" spans="3:9" ht="12.75">
      <c r="C138" s="1" t="s">
        <v>60</v>
      </c>
      <c r="G138" s="4">
        <v>288</v>
      </c>
      <c r="I138" s="4">
        <v>293</v>
      </c>
    </row>
    <row r="139" spans="7:9" ht="12.75">
      <c r="G139" s="4"/>
      <c r="I139" s="4"/>
    </row>
    <row r="140" spans="1:9" ht="12.75">
      <c r="A140" s="1" t="s">
        <v>61</v>
      </c>
      <c r="G140" s="4"/>
      <c r="H140" s="4"/>
      <c r="I140" s="4"/>
    </row>
    <row r="141" spans="3:9" ht="12.75">
      <c r="C141" s="1" t="s">
        <v>62</v>
      </c>
      <c r="G141" s="4">
        <v>42681</v>
      </c>
      <c r="H141" s="4"/>
      <c r="I141" s="4">
        <v>52500</v>
      </c>
    </row>
    <row r="142" spans="3:9" ht="12.75">
      <c r="C142" s="1" t="s">
        <v>63</v>
      </c>
      <c r="G142" s="4">
        <v>48129</v>
      </c>
      <c r="H142" s="4"/>
      <c r="I142" s="4">
        <v>59202</v>
      </c>
    </row>
    <row r="143" spans="3:9" ht="12.75">
      <c r="C143" s="1" t="s">
        <v>2</v>
      </c>
      <c r="G143" s="4">
        <v>90810</v>
      </c>
      <c r="H143" s="4"/>
      <c r="I143" s="4">
        <f>SUM(I141:I142)</f>
        <v>111702</v>
      </c>
    </row>
    <row r="144" spans="7:9" ht="12.75">
      <c r="G144" s="4"/>
      <c r="I144" s="4"/>
    </row>
    <row r="145" spans="1:9" ht="12.75">
      <c r="A145" s="1" t="s">
        <v>64</v>
      </c>
      <c r="G145" s="4"/>
      <c r="H145" s="4"/>
      <c r="I145" s="4"/>
    </row>
    <row r="146" spans="3:9" ht="12.75">
      <c r="C146" s="1" t="s">
        <v>65</v>
      </c>
      <c r="G146" s="4">
        <v>9413</v>
      </c>
      <c r="H146" s="4"/>
      <c r="I146" s="4">
        <v>9313</v>
      </c>
    </row>
    <row r="147" spans="7:9" ht="12.75">
      <c r="G147" s="4"/>
      <c r="H147" s="4"/>
      <c r="I147" s="4"/>
    </row>
    <row r="148" spans="1:9" ht="12.75">
      <c r="A148" s="1" t="s">
        <v>66</v>
      </c>
      <c r="G148" s="4"/>
      <c r="I148" s="4"/>
    </row>
    <row r="149" spans="3:9" ht="12.75">
      <c r="C149" s="1" t="s">
        <v>67</v>
      </c>
      <c r="G149" s="4">
        <v>41</v>
      </c>
      <c r="I149" s="4">
        <v>-280</v>
      </c>
    </row>
    <row r="150" spans="7:9" ht="12.75">
      <c r="G150" s="4"/>
      <c r="I150" s="4"/>
    </row>
    <row r="151" spans="1:9" ht="12.75">
      <c r="A151" s="1" t="s">
        <v>68</v>
      </c>
      <c r="G151" s="4"/>
      <c r="H151" s="4"/>
      <c r="I151" s="4"/>
    </row>
    <row r="152" spans="3:9" ht="12.75">
      <c r="C152" s="1" t="s">
        <v>4</v>
      </c>
      <c r="G152" s="4">
        <v>40158</v>
      </c>
      <c r="H152" s="4"/>
      <c r="I152" s="4">
        <v>35506</v>
      </c>
    </row>
    <row r="153" spans="7:9" ht="12.75">
      <c r="G153" s="4"/>
      <c r="H153" s="4"/>
      <c r="I153" s="4"/>
    </row>
    <row r="154" spans="1:9" ht="12.75">
      <c r="A154" s="1" t="s">
        <v>69</v>
      </c>
      <c r="G154" s="4"/>
      <c r="H154" s="4"/>
      <c r="I154" s="4"/>
    </row>
    <row r="155" spans="3:9" ht="12.75">
      <c r="C155" s="1" t="s">
        <v>70</v>
      </c>
      <c r="G155" s="4">
        <v>0</v>
      </c>
      <c r="H155" s="4"/>
      <c r="I155" s="4">
        <v>-275</v>
      </c>
    </row>
    <row r="156" spans="3:9" ht="12.75">
      <c r="C156" s="1" t="s">
        <v>71</v>
      </c>
      <c r="G156" s="4">
        <v>5287</v>
      </c>
      <c r="H156" s="4"/>
      <c r="I156" s="4">
        <v>3247</v>
      </c>
    </row>
    <row r="157" spans="3:9" ht="12.75">
      <c r="C157" s="1" t="s">
        <v>2</v>
      </c>
      <c r="G157" s="4">
        <v>5287</v>
      </c>
      <c r="H157" s="4"/>
      <c r="I157" s="4">
        <f>SUM(I155:I156)</f>
        <v>2972</v>
      </c>
    </row>
    <row r="158" spans="7:9" ht="12.75">
      <c r="G158" s="4"/>
      <c r="H158" s="4"/>
      <c r="I158" s="4"/>
    </row>
    <row r="159" spans="1:9" ht="12.75">
      <c r="A159" s="1" t="s">
        <v>72</v>
      </c>
      <c r="G159" s="4"/>
      <c r="H159" s="4"/>
      <c r="I159" s="4"/>
    </row>
    <row r="160" spans="3:9" ht="12.75">
      <c r="C160" s="1" t="s">
        <v>4</v>
      </c>
      <c r="G160" s="4">
        <v>8372</v>
      </c>
      <c r="H160" s="4"/>
      <c r="I160" s="4">
        <v>8698</v>
      </c>
    </row>
    <row r="161" spans="7:9" ht="12.75">
      <c r="G161" s="4"/>
      <c r="H161" s="4"/>
      <c r="I161" s="4"/>
    </row>
    <row r="162" spans="1:9" ht="12.75">
      <c r="A162" s="1" t="s">
        <v>73</v>
      </c>
      <c r="G162" s="4"/>
      <c r="H162" s="4"/>
      <c r="I162" s="4"/>
    </row>
    <row r="163" spans="3:9" ht="12.75">
      <c r="C163" s="1" t="s">
        <v>74</v>
      </c>
      <c r="G163" s="4">
        <v>21954</v>
      </c>
      <c r="H163" s="4"/>
      <c r="I163" s="4">
        <v>23152</v>
      </c>
    </row>
    <row r="164" spans="1:9" ht="12.75">
      <c r="A164" s="2"/>
      <c r="B164" s="2"/>
      <c r="C164" s="2"/>
      <c r="D164" s="2"/>
      <c r="E164" s="2"/>
      <c r="F164" s="2"/>
      <c r="G164" s="5"/>
      <c r="H164" s="5"/>
      <c r="I164" s="5"/>
    </row>
    <row r="165" ht="12.75">
      <c r="I165" s="10" t="s">
        <v>75</v>
      </c>
    </row>
    <row r="166" spans="1:9" ht="18.75">
      <c r="A166" s="9" t="s">
        <v>31</v>
      </c>
      <c r="B166" s="9"/>
      <c r="C166" s="9"/>
      <c r="D166" s="9"/>
      <c r="E166" s="9"/>
      <c r="F166" s="9"/>
      <c r="G166" s="9"/>
      <c r="H166" s="9"/>
      <c r="I166" s="9"/>
    </row>
    <row r="167" spans="1:9" ht="18.75">
      <c r="A167" s="9" t="s">
        <v>0</v>
      </c>
      <c r="B167" s="9"/>
      <c r="C167" s="9"/>
      <c r="D167" s="9"/>
      <c r="E167" s="9"/>
      <c r="F167" s="9"/>
      <c r="G167" s="9"/>
      <c r="H167" s="9"/>
      <c r="I167" s="9"/>
    </row>
    <row r="168" spans="1:9" ht="18.75">
      <c r="A168" s="9" t="s">
        <v>27</v>
      </c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1" spans="7:9" ht="12.75">
      <c r="G171" s="3" t="s">
        <v>19</v>
      </c>
      <c r="I171" s="3" t="s">
        <v>19</v>
      </c>
    </row>
    <row r="172" spans="1:9" ht="12.75">
      <c r="A172" s="1" t="s">
        <v>18</v>
      </c>
      <c r="G172" s="3">
        <v>2006</v>
      </c>
      <c r="I172" s="3">
        <v>2007</v>
      </c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7:9" ht="12.75">
      <c r="G174" s="4"/>
      <c r="I174" s="4"/>
    </row>
    <row r="175" spans="1:9" ht="12.75">
      <c r="A175" s="1" t="s">
        <v>76</v>
      </c>
      <c r="G175" s="4"/>
      <c r="I175" s="4"/>
    </row>
    <row r="176" spans="3:9" ht="12.75">
      <c r="C176" s="1" t="s">
        <v>77</v>
      </c>
      <c r="G176" s="4">
        <v>17486</v>
      </c>
      <c r="I176" s="4">
        <v>17057</v>
      </c>
    </row>
    <row r="177" spans="7:9" ht="12.75">
      <c r="G177" s="4"/>
      <c r="I177" s="4"/>
    </row>
    <row r="178" spans="1:9" ht="12.75">
      <c r="A178" s="1" t="s">
        <v>78</v>
      </c>
      <c r="G178" s="4"/>
      <c r="I178" s="4"/>
    </row>
    <row r="179" spans="3:9" ht="12.75">
      <c r="C179" s="1" t="s">
        <v>79</v>
      </c>
      <c r="G179" s="4">
        <v>5605</v>
      </c>
      <c r="I179" s="4">
        <v>5326</v>
      </c>
    </row>
    <row r="180" spans="7:9" ht="12.75">
      <c r="G180" s="4"/>
      <c r="I180" s="4"/>
    </row>
    <row r="181" spans="1:9" ht="12.75">
      <c r="A181" s="1" t="s">
        <v>80</v>
      </c>
      <c r="G181" s="4"/>
      <c r="I181" s="4"/>
    </row>
    <row r="182" spans="3:9" ht="12.75">
      <c r="C182" s="1" t="s">
        <v>81</v>
      </c>
      <c r="G182" s="4">
        <v>4171</v>
      </c>
      <c r="I182" s="4">
        <v>3464</v>
      </c>
    </row>
    <row r="183" spans="7:9" ht="12.75">
      <c r="G183" s="4"/>
      <c r="I183" s="4"/>
    </row>
    <row r="184" spans="1:9" ht="12.75">
      <c r="A184" s="1" t="s">
        <v>82</v>
      </c>
      <c r="G184" s="4"/>
      <c r="H184" s="4"/>
      <c r="I184" s="4"/>
    </row>
    <row r="185" spans="3:9" ht="12.75">
      <c r="C185" s="1" t="s">
        <v>4</v>
      </c>
      <c r="G185" s="4">
        <v>27553</v>
      </c>
      <c r="H185" s="4"/>
      <c r="I185" s="4">
        <v>26540</v>
      </c>
    </row>
    <row r="186" spans="7:9" ht="12.75">
      <c r="G186" s="4"/>
      <c r="H186" s="4"/>
      <c r="I186" s="4"/>
    </row>
    <row r="187" spans="1:9" ht="12.75">
      <c r="A187" s="1" t="s">
        <v>83</v>
      </c>
      <c r="G187" s="4"/>
      <c r="H187" s="4"/>
      <c r="I187" s="4"/>
    </row>
    <row r="188" spans="3:9" ht="12.75">
      <c r="C188" s="1" t="s">
        <v>84</v>
      </c>
      <c r="G188" s="4">
        <v>3193</v>
      </c>
      <c r="H188" s="4"/>
      <c r="I188" s="4">
        <v>3789</v>
      </c>
    </row>
    <row r="189" spans="8:9" ht="12.75">
      <c r="H189" s="4"/>
      <c r="I189" s="4"/>
    </row>
    <row r="190" spans="1:9" ht="12.75">
      <c r="A190" s="1" t="s">
        <v>85</v>
      </c>
      <c r="G190" s="4"/>
      <c r="H190" s="4"/>
      <c r="I190" s="4"/>
    </row>
    <row r="191" spans="3:9" ht="12.75">
      <c r="C191" s="1" t="s">
        <v>86</v>
      </c>
      <c r="G191" s="4">
        <v>6258</v>
      </c>
      <c r="H191" s="4"/>
      <c r="I191" s="4">
        <v>5667</v>
      </c>
    </row>
    <row r="192" spans="7:8" ht="12.75">
      <c r="G192" s="4"/>
      <c r="H192" s="4"/>
    </row>
    <row r="193" spans="7:9" ht="12.75">
      <c r="G193" s="5"/>
      <c r="H193" s="4"/>
      <c r="I193" s="5"/>
    </row>
    <row r="194" spans="7:9" ht="12.75">
      <c r="G194" s="12"/>
      <c r="H194" s="4"/>
      <c r="I194" s="12"/>
    </row>
    <row r="195" spans="1:9" ht="12.75">
      <c r="A195" s="1" t="s">
        <v>87</v>
      </c>
      <c r="G195" s="13">
        <v>14021823</v>
      </c>
      <c r="H195" s="4"/>
      <c r="I195" s="13">
        <v>15259818</v>
      </c>
    </row>
    <row r="196" spans="7:9" ht="12.75">
      <c r="G196" s="4"/>
      <c r="H196" s="4"/>
      <c r="I196" s="4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5"/>
    </row>
  </sheetData>
  <mergeCells count="12">
    <mergeCell ref="A116:I116"/>
    <mergeCell ref="A166:I166"/>
    <mergeCell ref="A167:I167"/>
    <mergeCell ref="A168:I168"/>
    <mergeCell ref="A61:I61"/>
    <mergeCell ref="A62:I62"/>
    <mergeCell ref="A114:I114"/>
    <mergeCell ref="A115:I115"/>
    <mergeCell ref="A2:I2"/>
    <mergeCell ref="A3:I3"/>
    <mergeCell ref="A4:I4"/>
    <mergeCell ref="A60:I60"/>
  </mergeCells>
  <printOptions/>
  <pageMargins left="1" right="1" top="0.5" bottom="0.5" header="0.5" footer="0.5"/>
  <pageSetup firstPageNumber="12" useFirstPageNumber="1" horizontalDpi="600" verticalDpi="600" orientation="portrait" r:id="rId1"/>
  <headerFooter alignWithMargins="0">
    <oddFooter>&amp;C&amp;"Times New Roman,Regular"&amp;P</oddFooter>
  </headerFooter>
  <rowBreaks count="2" manualBreakCount="2">
    <brk id="112" max="8" man="1"/>
    <brk id="1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mjbrs140</cp:lastModifiedBy>
  <cp:lastPrinted>2008-01-03T23:46:45Z</cp:lastPrinted>
  <dcterms:created xsi:type="dcterms:W3CDTF">2000-04-07T23:05:26Z</dcterms:created>
  <dcterms:modified xsi:type="dcterms:W3CDTF">2008-01-03T23:47:58Z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