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5925" activeTab="0"/>
  </bookViews>
  <sheets>
    <sheet name="Countie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<sst xmlns="http://schemas.openxmlformats.org/spreadsheetml/2006/main" count="50" uniqueCount="50">
  <si>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TABLE 3-A</t>
  </si>
  <si>
    <t>COUNTY TAXABLE RETAIL SALES COMPARING</t>
  </si>
  <si>
    <t>1ST QUARTER, 2003 TO 1ST QUARTER, 2004</t>
  </si>
  <si>
    <t>($000)</t>
  </si>
  <si>
    <t>Percent</t>
  </si>
  <si>
    <t>COUNTY</t>
  </si>
  <si>
    <t>1st Quarter, 2003</t>
  </si>
  <si>
    <t>1st Quarter, 2004</t>
  </si>
  <si>
    <t>Change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</si>
  <si>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</si>
  <si>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</si>
  <si>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</si>
  <si>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</si>
  <si>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</si>
  <si>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</si>
  <si>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</si>
  <si>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</si>
  <si>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</si>
  <si>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</si>
  <si>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</si>
  <si>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</si>
  <si>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</si>
  <si>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</si>
  <si>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</si>
  <si>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</si>
  <si>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</si>
  <si>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</si>
  <si>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</si>
  <si>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</si>
  <si>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</si>
  <si>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</si>
  <si>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</si>
  <si>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</si>
  <si>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</si>
  <si>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</si>
  <si>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</si>
  <si>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</si>
  <si>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</si>
  <si>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</si>
  <si>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</si>
  <si>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</si>
  <si>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</si>
  <si>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</si>
  <si>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</si>
  <si>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</si>
  <si>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</si>
  <si>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</si>
  <si>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</si>
  <si>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</si>
  <si>
    <t>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</si>
</sst>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20.5" style="2" bestFit="1" customWidth="1"/>
    <col min="2" max="2" width="7.83203125" style="2" customWidth="1"/>
    <col min="3" max="3" width="15.5" style="3" bestFit="1" customWidth="1"/>
    <col min="4" max="4" width="7.16015625" style="3" customWidth="1"/>
    <col min="5" max="5" width="15.5" style="3" bestFit="1" customWidth="1"/>
    <col min="6" max="6" width="7.16015625" style="3" customWidth="1"/>
    <col min="7" max="7" width="6.83203125" style="4" bestFit="1" customWidth="1"/>
    <col min="8" max="8" width="3" style="5" customWidth="1"/>
    <col min="9" max="16384" width="8.83203125" style="2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2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3</v>
      </c>
      <c r="B5" s="19"/>
      <c r="C5" s="19"/>
      <c r="D5" s="19"/>
      <c r="E5" s="19"/>
      <c r="F5" s="19"/>
      <c r="G5" s="19"/>
      <c r="H5" s="19"/>
    </row>
    <row r="6" ht="7.5" customHeight="1"/>
    <row r="7" spans="1:8" ht="12.75">
      <c r="A7" s="6"/>
      <c r="B7" s="6"/>
      <c r="C7" s="7"/>
      <c r="D7" s="7"/>
      <c r="E7" s="7"/>
      <c r="F7" s="7"/>
      <c r="G7" s="8" t="s">
        <v>4</v>
      </c>
      <c r="H7" s="9"/>
    </row>
    <row r="8" spans="1:8" ht="12.75">
      <c r="A8" s="10" t="s">
        <v>5</v>
      </c>
      <c r="B8" s="10"/>
      <c r="C8" s="11" t="s">
        <v>6</v>
      </c>
      <c r="D8" s="11"/>
      <c r="E8" s="11" t="s">
        <v>7</v>
      </c>
      <c r="F8" s="11"/>
      <c r="G8" s="12" t="s">
        <v>8</v>
      </c>
      <c r="H8" s="13"/>
    </row>
    <row r="9" spans="1:8" ht="8.25" customHeight="1">
      <c r="A9" s="14"/>
      <c r="B9" s="14"/>
      <c r="C9" s="15"/>
      <c r="D9" s="15"/>
      <c r="E9" s="15"/>
      <c r="F9" s="15"/>
      <c r="G9" s="16"/>
      <c r="H9" s="17"/>
    </row>
    <row r="10" spans="1:8" ht="12.75">
      <c r="A10" s="5" t="s">
        <v>9</v>
      </c>
      <c r="C10" s="18">
        <v>33356.878</v>
      </c>
      <c r="D10" s="18"/>
      <c r="E10" s="18">
        <v>35465.418</v>
      </c>
      <c r="G10" s="4">
        <f>(((E10/C10)-1)*100)</f>
        <v>6.321155115295873</v>
      </c>
      <c r="H10" s="5" t="s">
        <v>49</v>
      </c>
    </row>
    <row r="11" spans="1:7" ht="12.75">
      <c r="A11" s="5" t="s">
        <v>10</v>
      </c>
      <c r="C11" s="3">
        <v>29913.493</v>
      </c>
      <c r="E11" s="3">
        <v>33408.879</v>
      </c>
      <c r="G11" s="4">
        <f aca="true" t="shared" si="0" ref="G11:G48">(((E11/C11)-1)*100)</f>
        <v>11.684981088634494</v>
      </c>
    </row>
    <row r="12" spans="1:7" ht="12.75">
      <c r="A12" s="5" t="s">
        <v>11</v>
      </c>
      <c r="C12" s="3">
        <v>435917.525</v>
      </c>
      <c r="E12" s="3">
        <v>452086.707</v>
      </c>
      <c r="G12" s="4">
        <f t="shared" si="0"/>
        <v>3.709229630077382</v>
      </c>
    </row>
    <row r="13" spans="1:7" ht="12.75">
      <c r="A13" s="5" t="s">
        <v>12</v>
      </c>
      <c r="C13" s="3">
        <v>219407.972</v>
      </c>
      <c r="E13" s="3">
        <v>225156.371</v>
      </c>
      <c r="G13" s="4">
        <f t="shared" si="0"/>
        <v>2.6199590414153207</v>
      </c>
    </row>
    <row r="14" spans="1:7" ht="12.75">
      <c r="A14" s="5" t="s">
        <v>13</v>
      </c>
      <c r="C14" s="3">
        <v>163161.956</v>
      </c>
      <c r="E14" s="3">
        <v>176433.069</v>
      </c>
      <c r="G14" s="4">
        <f t="shared" si="0"/>
        <v>8.13370550669299</v>
      </c>
    </row>
    <row r="15" spans="1:7" ht="12.75">
      <c r="A15" s="5" t="s">
        <v>14</v>
      </c>
      <c r="C15" s="3">
        <v>812376.305</v>
      </c>
      <c r="E15" s="3">
        <v>873257.316</v>
      </c>
      <c r="G15" s="4">
        <f t="shared" si="0"/>
        <v>7.494188422937809</v>
      </c>
    </row>
    <row r="16" spans="1:7" ht="12.75">
      <c r="A16" s="5" t="s">
        <v>15</v>
      </c>
      <c r="C16" s="3">
        <v>5247.431</v>
      </c>
      <c r="E16" s="3">
        <v>5577.934</v>
      </c>
      <c r="G16" s="4">
        <f t="shared" si="0"/>
        <v>6.298377244026665</v>
      </c>
    </row>
    <row r="17" spans="1:7" ht="12.75">
      <c r="A17" s="5" t="s">
        <v>16</v>
      </c>
      <c r="C17" s="3">
        <v>245412.507</v>
      </c>
      <c r="E17" s="3">
        <v>239708.959</v>
      </c>
      <c r="G17" s="4">
        <f t="shared" si="0"/>
        <v>-2.3240657412786248</v>
      </c>
    </row>
    <row r="18" spans="1:7" ht="12.75">
      <c r="A18" s="5" t="s">
        <v>17</v>
      </c>
      <c r="C18" s="3">
        <v>63924.749</v>
      </c>
      <c r="E18" s="3">
        <v>70042.101</v>
      </c>
      <c r="G18" s="4">
        <f t="shared" si="0"/>
        <v>9.569614422733185</v>
      </c>
    </row>
    <row r="19" spans="1:7" ht="12.75">
      <c r="A19" s="5" t="s">
        <v>18</v>
      </c>
      <c r="C19" s="3">
        <v>4600.533</v>
      </c>
      <c r="E19" s="3">
        <v>5598.211</v>
      </c>
      <c r="G19" s="4">
        <f t="shared" si="0"/>
        <v>21.68613941036832</v>
      </c>
    </row>
    <row r="20" spans="1:7" ht="12.75">
      <c r="A20" s="5" t="s">
        <v>19</v>
      </c>
      <c r="C20" s="3">
        <v>165220.788</v>
      </c>
      <c r="E20" s="3">
        <v>180394.043</v>
      </c>
      <c r="G20" s="4">
        <f t="shared" si="0"/>
        <v>9.18362343121133</v>
      </c>
    </row>
    <row r="21" spans="1:7" ht="12.75">
      <c r="A21" s="5" t="s">
        <v>20</v>
      </c>
      <c r="C21" s="3">
        <v>3073.069</v>
      </c>
      <c r="E21" s="3">
        <v>3159.121</v>
      </c>
      <c r="G21" s="4">
        <f t="shared" si="0"/>
        <v>2.8001974573301114</v>
      </c>
    </row>
    <row r="22" spans="1:7" ht="12.75">
      <c r="A22" s="5" t="s">
        <v>21</v>
      </c>
      <c r="C22" s="3">
        <v>164174.643</v>
      </c>
      <c r="E22" s="3">
        <v>165481.613</v>
      </c>
      <c r="G22" s="4">
        <f t="shared" si="0"/>
        <v>0.7960851786350531</v>
      </c>
    </row>
    <row r="23" spans="1:7" ht="12.75">
      <c r="A23" s="5" t="s">
        <v>22</v>
      </c>
      <c r="C23" s="3">
        <v>148204.386</v>
      </c>
      <c r="E23" s="3">
        <v>153138.201</v>
      </c>
      <c r="G23" s="4">
        <f t="shared" si="0"/>
        <v>3.3290613949846337</v>
      </c>
    </row>
    <row r="24" spans="1:7" ht="12.75">
      <c r="A24" s="5" t="s">
        <v>23</v>
      </c>
      <c r="C24" s="3">
        <v>132312.436</v>
      </c>
      <c r="E24" s="3">
        <v>147806.544</v>
      </c>
      <c r="G24" s="4">
        <f t="shared" si="0"/>
        <v>11.710243170188495</v>
      </c>
    </row>
    <row r="25" spans="1:7" ht="12.75">
      <c r="A25" s="5" t="s">
        <v>24</v>
      </c>
      <c r="C25" s="3">
        <v>60581.423</v>
      </c>
      <c r="E25" s="3">
        <v>68100.83</v>
      </c>
      <c r="G25" s="4">
        <f t="shared" si="0"/>
        <v>12.412067309808815</v>
      </c>
    </row>
    <row r="26" spans="1:7" ht="12.75">
      <c r="A26" s="5" t="s">
        <v>25</v>
      </c>
      <c r="C26" s="3">
        <v>7818339.439</v>
      </c>
      <c r="E26" s="3">
        <v>8235897.132</v>
      </c>
      <c r="G26" s="4">
        <f t="shared" si="0"/>
        <v>5.340746539055452</v>
      </c>
    </row>
    <row r="27" spans="1:7" ht="12.75">
      <c r="A27" s="5" t="s">
        <v>26</v>
      </c>
      <c r="C27" s="3">
        <v>589048.195</v>
      </c>
      <c r="E27" s="3">
        <v>665240.352</v>
      </c>
      <c r="G27" s="4">
        <f t="shared" si="0"/>
        <v>12.934791693912251</v>
      </c>
    </row>
    <row r="28" spans="1:7" ht="12.75">
      <c r="A28" s="5" t="s">
        <v>27</v>
      </c>
      <c r="C28" s="3">
        <v>88309.263</v>
      </c>
      <c r="E28" s="3">
        <v>103103.875</v>
      </c>
      <c r="G28" s="4">
        <f t="shared" si="0"/>
        <v>16.75318250589408</v>
      </c>
    </row>
    <row r="29" spans="1:7" ht="12.75">
      <c r="A29" s="5" t="s">
        <v>28</v>
      </c>
      <c r="C29" s="3">
        <v>22012.949</v>
      </c>
      <c r="E29" s="3">
        <v>26719.879</v>
      </c>
      <c r="G29" s="4">
        <f t="shared" si="0"/>
        <v>21.382550788629008</v>
      </c>
    </row>
    <row r="30" spans="1:7" ht="12.75">
      <c r="A30" s="5" t="s">
        <v>29</v>
      </c>
      <c r="C30" s="3">
        <v>205578.029</v>
      </c>
      <c r="E30" s="3">
        <v>192484.556</v>
      </c>
      <c r="G30" s="4">
        <f t="shared" si="0"/>
        <v>-6.369101340104777</v>
      </c>
    </row>
    <row r="31" spans="1:7" ht="12.75">
      <c r="A31" s="5" t="s">
        <v>30</v>
      </c>
      <c r="C31" s="3">
        <v>13472.852</v>
      </c>
      <c r="E31" s="3">
        <v>12883.416</v>
      </c>
      <c r="G31" s="4">
        <f t="shared" si="0"/>
        <v>-4.374990536524869</v>
      </c>
    </row>
    <row r="32" spans="1:7" ht="12.75">
      <c r="A32" s="5" t="s">
        <v>31</v>
      </c>
      <c r="C32" s="3">
        <v>83825.56</v>
      </c>
      <c r="E32" s="3">
        <v>91533.564</v>
      </c>
      <c r="G32" s="4">
        <f t="shared" si="0"/>
        <v>9.195290791973232</v>
      </c>
    </row>
    <row r="33" spans="1:7" ht="12.75">
      <c r="A33" s="5" t="s">
        <v>32</v>
      </c>
      <c r="C33" s="3">
        <v>60974.143</v>
      </c>
      <c r="E33" s="3">
        <v>65888.142</v>
      </c>
      <c r="G33" s="4">
        <f t="shared" si="0"/>
        <v>8.059152221294873</v>
      </c>
    </row>
    <row r="34" spans="1:7" ht="12.75">
      <c r="A34" s="5" t="s">
        <v>33</v>
      </c>
      <c r="C34" s="3">
        <v>27829.017</v>
      </c>
      <c r="E34" s="3">
        <v>32960.427</v>
      </c>
      <c r="G34" s="4">
        <f t="shared" si="0"/>
        <v>18.43906308296841</v>
      </c>
    </row>
    <row r="35" spans="1:7" ht="12.75">
      <c r="A35" s="5" t="s">
        <v>34</v>
      </c>
      <c r="C35" s="3">
        <v>10569.69</v>
      </c>
      <c r="E35" s="3">
        <v>11059.448</v>
      </c>
      <c r="G35" s="4">
        <f t="shared" si="0"/>
        <v>4.633607986610766</v>
      </c>
    </row>
    <row r="36" spans="1:7" ht="12.75">
      <c r="A36" s="5" t="s">
        <v>35</v>
      </c>
      <c r="C36" s="3">
        <v>2106324.847</v>
      </c>
      <c r="E36" s="3">
        <v>2282412.126</v>
      </c>
      <c r="G36" s="4">
        <f t="shared" si="0"/>
        <v>8.359929820454703</v>
      </c>
    </row>
    <row r="37" spans="1:7" ht="12.75">
      <c r="A37" s="5" t="s">
        <v>36</v>
      </c>
      <c r="C37" s="3">
        <v>53494.701</v>
      </c>
      <c r="E37" s="3">
        <v>55705.721</v>
      </c>
      <c r="G37" s="4">
        <f t="shared" si="0"/>
        <v>4.133157039236468</v>
      </c>
    </row>
    <row r="38" spans="1:7" ht="12.75">
      <c r="A38" s="5" t="s">
        <v>37</v>
      </c>
      <c r="C38" s="3">
        <v>402432.846</v>
      </c>
      <c r="E38" s="3">
        <v>443453.446</v>
      </c>
      <c r="G38" s="4">
        <f t="shared" si="0"/>
        <v>10.193154064765375</v>
      </c>
    </row>
    <row r="39" spans="1:7" ht="12.75">
      <c r="A39" s="5" t="s">
        <v>38</v>
      </c>
      <c r="C39" s="3">
        <v>13793.155</v>
      </c>
      <c r="E39" s="3">
        <v>12049.001</v>
      </c>
      <c r="G39" s="4">
        <f t="shared" si="0"/>
        <v>-12.645069239053718</v>
      </c>
    </row>
    <row r="40" spans="1:7" ht="12.75">
      <c r="A40" s="5" t="s">
        <v>39</v>
      </c>
      <c r="C40" s="3">
        <v>1798222.662</v>
      </c>
      <c r="E40" s="3">
        <v>1906555.292</v>
      </c>
      <c r="G40" s="4">
        <f t="shared" si="0"/>
        <v>6.024428024920514</v>
      </c>
    </row>
    <row r="41" spans="1:7" ht="12.75">
      <c r="A41" s="5" t="s">
        <v>40</v>
      </c>
      <c r="C41" s="3">
        <v>1254605.614</v>
      </c>
      <c r="E41" s="3">
        <v>1338663.333</v>
      </c>
      <c r="G41" s="4">
        <f t="shared" si="0"/>
        <v>6.699931680681925</v>
      </c>
    </row>
    <row r="42" spans="1:7" ht="12.75">
      <c r="A42" s="5" t="s">
        <v>41</v>
      </c>
      <c r="C42" s="3">
        <v>50234.057</v>
      </c>
      <c r="E42" s="3">
        <v>54364.265</v>
      </c>
      <c r="G42" s="4">
        <f t="shared" si="0"/>
        <v>8.221928003943614</v>
      </c>
    </row>
    <row r="43" spans="1:7" ht="12.75">
      <c r="A43" s="5" t="s">
        <v>42</v>
      </c>
      <c r="C43" s="3">
        <v>674747.935</v>
      </c>
      <c r="E43" s="3">
        <v>731270.524</v>
      </c>
      <c r="G43" s="4">
        <f t="shared" si="0"/>
        <v>8.376845051033754</v>
      </c>
    </row>
    <row r="44" spans="1:7" ht="12.75">
      <c r="A44" s="5" t="s">
        <v>43</v>
      </c>
      <c r="C44" s="3">
        <v>3426.778</v>
      </c>
      <c r="E44" s="3">
        <v>3747.127</v>
      </c>
      <c r="G44" s="4">
        <f t="shared" si="0"/>
        <v>9.348402493537677</v>
      </c>
    </row>
    <row r="45" spans="1:7" ht="12.75">
      <c r="A45" s="5" t="s">
        <v>44</v>
      </c>
      <c r="C45" s="3">
        <v>116508.096</v>
      </c>
      <c r="E45" s="3">
        <v>121992.944</v>
      </c>
      <c r="G45" s="4">
        <f t="shared" si="0"/>
        <v>4.707696879708689</v>
      </c>
    </row>
    <row r="46" spans="1:7" ht="12.75">
      <c r="A46" s="5" t="s">
        <v>45</v>
      </c>
      <c r="C46" s="3">
        <v>523616.452</v>
      </c>
      <c r="E46" s="3">
        <v>553199.76</v>
      </c>
      <c r="G46" s="4">
        <f t="shared" si="0"/>
        <v>5.649804907199529</v>
      </c>
    </row>
    <row r="47" spans="1:7" ht="12.75">
      <c r="A47" s="5" t="s">
        <v>46</v>
      </c>
      <c r="C47" s="3">
        <v>69215.989</v>
      </c>
      <c r="E47" s="3">
        <v>87097.481</v>
      </c>
      <c r="G47" s="4">
        <f t="shared" si="0"/>
        <v>25.83433720783792</v>
      </c>
    </row>
    <row r="48" spans="1:7" ht="12.75">
      <c r="A48" s="5" t="s">
        <v>47</v>
      </c>
      <c r="C48" s="3">
        <v>501973.936</v>
      </c>
      <c r="E48" s="3">
        <v>521623.626</v>
      </c>
      <c r="G48" s="4">
        <f t="shared" si="0"/>
        <v>3.9144841177570555</v>
      </c>
    </row>
    <row r="50" spans="1:8" ht="12.75">
      <c r="A50" s="10" t="s">
        <v>48</v>
      </c>
      <c r="B50" s="10"/>
      <c r="C50" s="11">
        <f>SUM(C10:C48)</f>
        <v>19175442.299000002</v>
      </c>
      <c r="D50" s="11"/>
      <c r="E50" s="11">
        <f>SUM(E10:E48)</f>
        <v>20384720.754</v>
      </c>
      <c r="F50" s="11"/>
      <c r="G50" s="12">
        <f>(((E50/C50)-1)*100)</f>
        <v>6.30639145707248</v>
      </c>
      <c r="H50" s="13"/>
    </row>
  </sheetData>
  <mergeCells count="4">
    <mergeCell ref="A1:H1"/>
    <mergeCell ref="A3:H3"/>
    <mergeCell ref="A4:H4"/>
    <mergeCell ref="A5:H5"/>
  </mergeCells>
  <printOptions/>
  <pageMargins left="1.25" right="1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2005-10-20T20:05:36Z</cp:lastPrinted>
  <dcterms:created xsi:type="dcterms:W3CDTF">2004-07-13T21:48:20Z</dcterms:created>
  <dcterms:modified xsi:type="dcterms:W3CDTF">2005-10-20T20:11:38Z</dcterms:modified>
  <cp:category/>
  <cp:version/>
  <cp:contentType/>
  <cp:contentStatus/>
</cp:coreProperties>
</file>