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085" windowHeight="9495" activeTab="0"/>
  </bookViews>
  <sheets>
    <sheet name="TABLE 6 - Internet &amp; Hardcopy" sheetId="1" r:id="rId1"/>
  </sheets>
  <externalReferences>
    <externalReference r:id="rId4"/>
  </externalReferences>
  <definedNames>
    <definedName name="_xlnm.Print_Area" localSheetId="0">'TABLE 6 - Internet &amp; Hardcopy'!$A$1:$E$68</definedName>
  </definedNames>
  <calcPr fullCalcOnLoad="1"/>
</workbook>
</file>

<file path=xl/sharedStrings.xml><?xml version="1.0" encoding="utf-8"?>
<sst xmlns="http://schemas.openxmlformats.org/spreadsheetml/2006/main" count="78" uniqueCount="78">
  <si>
    <t>TABLE 6:  STATE RETAIL SALES TAX*:</t>
  </si>
  <si>
    <t xml:space="preserve">                 GROSS INCOME, TAXABLE INCOME &amp; TAX DUE</t>
  </si>
  <si>
    <t xml:space="preserve">                 STATEWIDE AMOUNTS BY INDUSTRY (NAICS)</t>
  </si>
  <si>
    <t>ACCRUED STATE</t>
  </si>
  <si>
    <t>SALES SUBJECT TO RETAIL SALES TAX</t>
  </si>
  <si>
    <t>RETAIL SALES</t>
  </si>
  <si>
    <t xml:space="preserve">INDUSTRY                                                         </t>
  </si>
  <si>
    <t>NAICS</t>
  </si>
  <si>
    <t>GROSS</t>
  </si>
  <si>
    <t>TAXABLE</t>
  </si>
  <si>
    <t>TAX*</t>
  </si>
  <si>
    <t>RETAIL TRADE</t>
  </si>
  <si>
    <t>44-45</t>
  </si>
  <si>
    <t xml:space="preserve">     MOTOR VEHICLES &amp; PARTS </t>
  </si>
  <si>
    <t xml:space="preserve">          NEW &amp; USED AUTO DEALERS </t>
  </si>
  <si>
    <t xml:space="preserve">          RV, BOAT, MOTORCYCLE DEALERS  </t>
  </si>
  <si>
    <t xml:space="preserve">          AUTOMOTIVE PARTS &amp; TIRE </t>
  </si>
  <si>
    <t xml:space="preserve">     FURNITURE &amp; HOME FURNISHINGS </t>
  </si>
  <si>
    <t xml:space="preserve">     ELECTRONICS &amp; APPLIANCES </t>
  </si>
  <si>
    <t xml:space="preserve">          APPLIANCES, TV &amp; OTHER ELECTRONICS </t>
  </si>
  <si>
    <t xml:space="preserve">          COMPUTERS &amp; SOFTWARE </t>
  </si>
  <si>
    <t xml:space="preserve">          CAMERA &amp; PHOTO SUPPLIES</t>
  </si>
  <si>
    <t xml:space="preserve">     BUILDING MATERIALS, GARDEN EQUIP &amp; SUPPLIES </t>
  </si>
  <si>
    <t xml:space="preserve">          BUILDING MATERIALS </t>
  </si>
  <si>
    <t xml:space="preserve">          LAWN &amp; GARDEN SUPPLIES &amp; EQUIPMENT </t>
  </si>
  <si>
    <t xml:space="preserve">     FOOD &amp; BEVERAGE STORES </t>
  </si>
  <si>
    <t xml:space="preserve">          GROCERY &amp; CONVENIENCE STORES  </t>
  </si>
  <si>
    <t xml:space="preserve">          OTHER FOOD &amp; BEVERAGE STORES </t>
  </si>
  <si>
    <t>4452, 4453</t>
  </si>
  <si>
    <t xml:space="preserve">     DRUG/HEALTH STORES </t>
  </si>
  <si>
    <t xml:space="preserve">     GAS STATIONS &amp; CONVENIENCE STORES W/PUMPS </t>
  </si>
  <si>
    <t xml:space="preserve">     APPAREL &amp; ACCESSORIES </t>
  </si>
  <si>
    <t xml:space="preserve">          CLOTHING &amp; SHOE STORES </t>
  </si>
  <si>
    <t>4481, 4482</t>
  </si>
  <si>
    <t xml:space="preserve">          JEWELRY &amp; LUGGAGE STORES  </t>
  </si>
  <si>
    <t xml:space="preserve">     SPORTING GOODS, TOYS, BOOK &amp; MUSIC STORES </t>
  </si>
  <si>
    <t xml:space="preserve">          SPORTING GOODS, TOYS, HOBBY/CRAFT STORES </t>
  </si>
  <si>
    <t xml:space="preserve">          BOOK/PERIODICAL/MUSIC STORE </t>
  </si>
  <si>
    <t xml:space="preserve">     GENERAL MERCHANDISE STORES </t>
  </si>
  <si>
    <t xml:space="preserve">          DEPARTMENT STORES  </t>
  </si>
  <si>
    <t xml:space="preserve">          GENERAL MERCHANDISE STORES </t>
  </si>
  <si>
    <t xml:space="preserve">     E-COMMERCE &amp; MAIL ORDER</t>
  </si>
  <si>
    <t xml:space="preserve">     MISCELLANEOUS RETAILERS</t>
  </si>
  <si>
    <t>453, 4542, 4543</t>
  </si>
  <si>
    <t xml:space="preserve">AGRICULTURE, FORESTRY, FISHING </t>
  </si>
  <si>
    <t xml:space="preserve">MINING </t>
  </si>
  <si>
    <t xml:space="preserve">UTILITIES </t>
  </si>
  <si>
    <t xml:space="preserve">CONSTRUCTION </t>
  </si>
  <si>
    <t xml:space="preserve">    CONSTRUCTION OF BUILDINGS</t>
  </si>
  <si>
    <t xml:space="preserve">     HEAVY CONSTRUCTION &amp; HIGHWAYS </t>
  </si>
  <si>
    <t xml:space="preserve">     SPECIAL TRADE CONTRACTORS </t>
  </si>
  <si>
    <t xml:space="preserve">MANUFACTURING </t>
  </si>
  <si>
    <t>31-33</t>
  </si>
  <si>
    <t xml:space="preserve">WHOLESALE TRADE </t>
  </si>
  <si>
    <t xml:space="preserve">     DURABLE GOODS </t>
  </si>
  <si>
    <t xml:space="preserve">     NONDURABLE GOODS</t>
  </si>
  <si>
    <t xml:space="preserve">     ELECTRONIC MARKETS, AGENTS &amp; BROKERS</t>
  </si>
  <si>
    <t xml:space="preserve">TRANSPORTATION &amp; WAREHOUSING </t>
  </si>
  <si>
    <t>48-49</t>
  </si>
  <si>
    <t xml:space="preserve">INFORMATION </t>
  </si>
  <si>
    <t xml:space="preserve">FINANCE, INSURANCE </t>
  </si>
  <si>
    <t xml:space="preserve">REAL ESTATE, RENTAL/LEASING </t>
  </si>
  <si>
    <t xml:space="preserve">PROFESSIONAL, SCIENTIFIC &amp; TECHNICAL SERVICES </t>
  </si>
  <si>
    <t xml:space="preserve">MANAGEMENT, EDUCATION &amp; HEALTH SERVICES </t>
  </si>
  <si>
    <t>55-62</t>
  </si>
  <si>
    <t xml:space="preserve">ARTS, ENTERTAINMENT &amp; RECREATION </t>
  </si>
  <si>
    <t xml:space="preserve">ACCOMMODATIONS &amp; FOOD SERVICES </t>
  </si>
  <si>
    <t xml:space="preserve">   ACCOMMODATIONS </t>
  </si>
  <si>
    <t xml:space="preserve">   RESTAURANTS, FOOD SERVICES &amp; DRINKING PLACES </t>
  </si>
  <si>
    <t xml:space="preserve">OTHER SERVICES </t>
  </si>
  <si>
    <t xml:space="preserve">     REPAIR &amp; MAINTENANCE </t>
  </si>
  <si>
    <t xml:space="preserve">     PERSONAL SERVICE  </t>
  </si>
  <si>
    <t xml:space="preserve">     RELIGIOUS, CIVIC &amp; OTHER ORGANIZATION </t>
  </si>
  <si>
    <t>813, 814</t>
  </si>
  <si>
    <t xml:space="preserve">PUBLIC ADMINISTRATION, OTHER </t>
  </si>
  <si>
    <t>92,00</t>
  </si>
  <si>
    <t xml:space="preserve">TOTAL ALL INDUSTRIES </t>
  </si>
  <si>
    <t>*STATE TAX ONLY; EXCLUDES ACCRUED LOCAL SALES TAX REVENUES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</si>
</sst>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horizontal="left"/>
    </xf>
    <xf numFmtId="0" fontId="18" fillId="0" borderId="11" xfId="0" applyFont="1" applyBorder="1" applyAlignment="1">
      <alignment horizontal="right"/>
    </xf>
    <xf numFmtId="0" fontId="20" fillId="0" borderId="11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5" fontId="19" fillId="0" borderId="0" xfId="44" applyNumberFormat="1" applyFont="1" applyAlignment="1">
      <alignment/>
    </xf>
    <xf numFmtId="3" fontId="18" fillId="0" borderId="0" xfId="0" applyNumberFormat="1" applyFont="1" applyAlignment="1">
      <alignment/>
    </xf>
    <xf numFmtId="37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left"/>
    </xf>
    <xf numFmtId="37" fontId="19" fillId="0" borderId="0" xfId="0" applyNumberFormat="1" applyFont="1" applyAlignment="1">
      <alignment/>
    </xf>
    <xf numFmtId="5" fontId="18" fillId="0" borderId="0" xfId="44" applyNumberFormat="1" applyFont="1" applyAlignment="1">
      <alignment/>
    </xf>
    <xf numFmtId="3" fontId="18" fillId="0" borderId="0" xfId="0" applyNumberFormat="1" applyFont="1" applyBorder="1" applyAlignment="1">
      <alignment/>
    </xf>
    <xf numFmtId="0" fontId="20" fillId="0" borderId="11" xfId="0" applyFont="1" applyBorder="1" applyAlignment="1">
      <alignment/>
    </xf>
    <xf numFmtId="5" fontId="20" fillId="0" borderId="11" xfId="44" applyNumberFormat="1" applyFont="1" applyBorder="1" applyAlignment="1">
      <alignment/>
    </xf>
    <xf numFmtId="3" fontId="18" fillId="0" borderId="11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QBR\QT209\Tables\t6q209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6 - Input"/>
      <sheetName val="TABLE 6 - Internet &amp; Hardcopy"/>
      <sheetName val="TABLE 6 - Query"/>
    </sheetNames>
    <sheetDataSet>
      <sheetData sheetId="0">
        <row r="4">
          <cell r="A4" t="str">
            <v>                 2ND QUARTER, 2009</v>
          </cell>
        </row>
        <row r="10">
          <cell r="C10">
            <v>21326892376</v>
          </cell>
          <cell r="D10">
            <v>11090224203</v>
          </cell>
          <cell r="E10">
            <v>720864933</v>
          </cell>
        </row>
        <row r="11">
          <cell r="C11">
            <v>2927433714</v>
          </cell>
          <cell r="D11">
            <v>2323609324</v>
          </cell>
          <cell r="E11">
            <v>151034712</v>
          </cell>
        </row>
        <row r="12">
          <cell r="C12">
            <v>2207992639</v>
          </cell>
          <cell r="D12">
            <v>1734432302</v>
          </cell>
          <cell r="E12">
            <v>112738157</v>
          </cell>
        </row>
        <row r="13">
          <cell r="C13">
            <v>353399043</v>
          </cell>
          <cell r="D13">
            <v>261714772</v>
          </cell>
          <cell r="E13">
            <v>17011480</v>
          </cell>
        </row>
        <row r="14">
          <cell r="C14">
            <v>366042032</v>
          </cell>
          <cell r="D14">
            <v>327462250</v>
          </cell>
          <cell r="E14">
            <v>21285075</v>
          </cell>
        </row>
        <row r="15">
          <cell r="C15">
            <v>429875597</v>
          </cell>
          <cell r="D15">
            <v>384551691</v>
          </cell>
          <cell r="E15">
            <v>24995853</v>
          </cell>
        </row>
        <row r="16">
          <cell r="C16">
            <v>781054584</v>
          </cell>
          <cell r="D16">
            <v>639989327</v>
          </cell>
          <cell r="E16">
            <v>41599341</v>
          </cell>
        </row>
        <row r="17">
          <cell r="C17">
            <v>338769615</v>
          </cell>
          <cell r="D17">
            <v>308436207</v>
          </cell>
          <cell r="E17">
            <v>20048369</v>
          </cell>
        </row>
        <row r="18">
          <cell r="C18">
            <v>425835260</v>
          </cell>
          <cell r="D18">
            <v>315925700</v>
          </cell>
          <cell r="E18">
            <v>20535188</v>
          </cell>
        </row>
        <row r="19">
          <cell r="C19">
            <v>16449709</v>
          </cell>
          <cell r="D19">
            <v>15627420</v>
          </cell>
          <cell r="E19">
            <v>1015784</v>
          </cell>
        </row>
        <row r="20">
          <cell r="C20">
            <v>1347412355</v>
          </cell>
          <cell r="D20">
            <v>1286193323</v>
          </cell>
          <cell r="E20">
            <v>83602567</v>
          </cell>
        </row>
        <row r="21">
          <cell r="C21">
            <v>1169936422</v>
          </cell>
          <cell r="D21">
            <v>1132195502</v>
          </cell>
          <cell r="E21">
            <v>73592710</v>
          </cell>
        </row>
        <row r="22">
          <cell r="C22">
            <v>177475933</v>
          </cell>
          <cell r="D22">
            <v>153997821</v>
          </cell>
          <cell r="E22">
            <v>10009857</v>
          </cell>
        </row>
        <row r="23">
          <cell r="C23">
            <v>3145054240</v>
          </cell>
          <cell r="D23">
            <v>846396139</v>
          </cell>
          <cell r="E23">
            <v>55015786</v>
          </cell>
        </row>
        <row r="24">
          <cell r="C24">
            <v>3036240728</v>
          </cell>
          <cell r="D24">
            <v>799614735</v>
          </cell>
          <cell r="E24">
            <v>51974994</v>
          </cell>
        </row>
        <row r="25">
          <cell r="C25">
            <v>108813512</v>
          </cell>
          <cell r="D25">
            <v>46781404</v>
          </cell>
          <cell r="E25">
            <v>3040792</v>
          </cell>
        </row>
        <row r="26">
          <cell r="C26">
            <v>1216723382</v>
          </cell>
          <cell r="D26">
            <v>336008272</v>
          </cell>
          <cell r="E26">
            <v>21840535</v>
          </cell>
        </row>
        <row r="27">
          <cell r="C27">
            <v>1812116153</v>
          </cell>
          <cell r="D27">
            <v>354085687</v>
          </cell>
          <cell r="E27">
            <v>23015616</v>
          </cell>
        </row>
        <row r="28">
          <cell r="C28">
            <v>1098102767</v>
          </cell>
          <cell r="D28">
            <v>803992963</v>
          </cell>
          <cell r="E28">
            <v>52259535</v>
          </cell>
        </row>
        <row r="29">
          <cell r="C29">
            <v>927731188</v>
          </cell>
          <cell r="D29">
            <v>713446350</v>
          </cell>
          <cell r="E29">
            <v>46374026</v>
          </cell>
        </row>
        <row r="30">
          <cell r="C30">
            <v>170371579</v>
          </cell>
          <cell r="D30">
            <v>90546613</v>
          </cell>
          <cell r="E30">
            <v>5885509</v>
          </cell>
        </row>
        <row r="31">
          <cell r="C31">
            <v>496611228</v>
          </cell>
          <cell r="D31">
            <v>438482589</v>
          </cell>
          <cell r="E31">
            <v>28501372</v>
          </cell>
        </row>
        <row r="32">
          <cell r="C32">
            <v>384904356</v>
          </cell>
          <cell r="D32">
            <v>334123761</v>
          </cell>
          <cell r="E32">
            <v>21718052</v>
          </cell>
        </row>
        <row r="33">
          <cell r="C33">
            <v>111706872</v>
          </cell>
          <cell r="D33">
            <v>104358828</v>
          </cell>
          <cell r="E33">
            <v>6783320</v>
          </cell>
        </row>
        <row r="34">
          <cell r="C34">
            <v>4266741894</v>
          </cell>
          <cell r="D34">
            <v>2303764302</v>
          </cell>
          <cell r="E34">
            <v>149744693</v>
          </cell>
        </row>
        <row r="35">
          <cell r="C35">
            <v>785503117</v>
          </cell>
          <cell r="D35">
            <v>686612535</v>
          </cell>
          <cell r="E35">
            <v>44629819</v>
          </cell>
        </row>
        <row r="36">
          <cell r="C36">
            <v>3481238777</v>
          </cell>
          <cell r="D36">
            <v>1617151767</v>
          </cell>
          <cell r="E36">
            <v>105114874</v>
          </cell>
        </row>
        <row r="37">
          <cell r="C37">
            <v>2084093203</v>
          </cell>
          <cell r="D37">
            <v>141615340</v>
          </cell>
          <cell r="E37">
            <v>9205008</v>
          </cell>
        </row>
        <row r="38">
          <cell r="C38">
            <v>1721673259</v>
          </cell>
          <cell r="D38">
            <v>1231535246</v>
          </cell>
          <cell r="E38">
            <v>80049915</v>
          </cell>
        </row>
        <row r="39">
          <cell r="C39">
            <v>48971374</v>
          </cell>
          <cell r="D39">
            <v>35480366</v>
          </cell>
          <cell r="E39">
            <v>2306229</v>
          </cell>
        </row>
        <row r="40">
          <cell r="C40">
            <v>23991157</v>
          </cell>
          <cell r="D40">
            <v>21166853</v>
          </cell>
          <cell r="E40">
            <v>1375844</v>
          </cell>
        </row>
        <row r="41">
          <cell r="C41">
            <v>27284445</v>
          </cell>
          <cell r="D41">
            <v>20637920</v>
          </cell>
          <cell r="E41">
            <v>1341460</v>
          </cell>
        </row>
        <row r="42">
          <cell r="C42">
            <v>5373034627</v>
          </cell>
          <cell r="D42">
            <v>4369486077</v>
          </cell>
          <cell r="E42">
            <v>284017133</v>
          </cell>
        </row>
        <row r="43">
          <cell r="C43">
            <v>3041709862</v>
          </cell>
          <cell r="D43">
            <v>2473707584</v>
          </cell>
          <cell r="E43">
            <v>160791170</v>
          </cell>
        </row>
        <row r="44">
          <cell r="C44">
            <v>629364926</v>
          </cell>
          <cell r="D44">
            <v>437056825</v>
          </cell>
          <cell r="E44">
            <v>28408695</v>
          </cell>
        </row>
        <row r="45">
          <cell r="C45">
            <v>1701959839</v>
          </cell>
          <cell r="D45">
            <v>1458721668</v>
          </cell>
          <cell r="E45">
            <v>94817268</v>
          </cell>
        </row>
        <row r="46">
          <cell r="C46">
            <v>2108864210</v>
          </cell>
          <cell r="D46">
            <v>529080956</v>
          </cell>
          <cell r="E46">
            <v>34390356</v>
          </cell>
        </row>
        <row r="47">
          <cell r="C47">
            <v>3665036680</v>
          </cell>
          <cell r="D47">
            <v>1905716101</v>
          </cell>
          <cell r="E47">
            <v>123902665</v>
          </cell>
        </row>
        <row r="48">
          <cell r="C48">
            <v>2710821261</v>
          </cell>
          <cell r="D48">
            <v>1531451294</v>
          </cell>
          <cell r="E48">
            <v>99575428</v>
          </cell>
        </row>
        <row r="49">
          <cell r="C49">
            <v>943568279</v>
          </cell>
          <cell r="D49">
            <v>366528940</v>
          </cell>
          <cell r="E49">
            <v>23824404</v>
          </cell>
        </row>
        <row r="50">
          <cell r="C50">
            <v>10647140</v>
          </cell>
          <cell r="D50">
            <v>7735867</v>
          </cell>
          <cell r="E50">
            <v>502833</v>
          </cell>
        </row>
        <row r="51">
          <cell r="C51">
            <v>189037741</v>
          </cell>
          <cell r="D51">
            <v>105888563</v>
          </cell>
          <cell r="E51">
            <v>6882742</v>
          </cell>
        </row>
        <row r="52">
          <cell r="C52">
            <v>1490484241</v>
          </cell>
          <cell r="D52">
            <v>1184090624</v>
          </cell>
          <cell r="E52">
            <v>76965927</v>
          </cell>
        </row>
        <row r="53">
          <cell r="C53">
            <v>289717617</v>
          </cell>
          <cell r="D53">
            <v>205895530</v>
          </cell>
          <cell r="E53">
            <v>13383223</v>
          </cell>
        </row>
        <row r="54">
          <cell r="C54">
            <v>755413021</v>
          </cell>
          <cell r="D54">
            <v>648094547</v>
          </cell>
          <cell r="E54">
            <v>42126154</v>
          </cell>
        </row>
        <row r="55">
          <cell r="C55">
            <v>1060276692</v>
          </cell>
          <cell r="D55">
            <v>447302910</v>
          </cell>
          <cell r="E55">
            <v>29074765</v>
          </cell>
        </row>
        <row r="56">
          <cell r="C56">
            <v>2518065563</v>
          </cell>
          <cell r="D56">
            <v>699772382</v>
          </cell>
          <cell r="E56">
            <v>45485302</v>
          </cell>
        </row>
        <row r="57">
          <cell r="C57">
            <v>271953534</v>
          </cell>
          <cell r="D57">
            <v>258540279</v>
          </cell>
          <cell r="E57">
            <v>16805169</v>
          </cell>
        </row>
        <row r="58">
          <cell r="C58">
            <v>2868782124</v>
          </cell>
          <cell r="D58">
            <v>2756178614</v>
          </cell>
          <cell r="E58">
            <v>179151905</v>
          </cell>
        </row>
        <row r="59">
          <cell r="C59">
            <v>510436421</v>
          </cell>
          <cell r="D59">
            <v>487677826</v>
          </cell>
          <cell r="E59">
            <v>31699113</v>
          </cell>
        </row>
        <row r="60">
          <cell r="C60">
            <v>2358345703</v>
          </cell>
          <cell r="D60">
            <v>2268500788</v>
          </cell>
          <cell r="E60">
            <v>147452792</v>
          </cell>
        </row>
        <row r="61">
          <cell r="C61">
            <v>940201449</v>
          </cell>
          <cell r="D61">
            <v>821116457</v>
          </cell>
          <cell r="E61">
            <v>53372725</v>
          </cell>
        </row>
        <row r="62">
          <cell r="C62">
            <v>662797486</v>
          </cell>
          <cell r="D62">
            <v>571117596</v>
          </cell>
          <cell r="E62">
            <v>37122771</v>
          </cell>
        </row>
        <row r="63">
          <cell r="C63">
            <v>254826856</v>
          </cell>
          <cell r="D63">
            <v>229118608</v>
          </cell>
          <cell r="E63">
            <v>14892750</v>
          </cell>
        </row>
        <row r="64">
          <cell r="C64">
            <v>22577107</v>
          </cell>
          <cell r="D64">
            <v>20880253</v>
          </cell>
          <cell r="E64">
            <v>1357204</v>
          </cell>
        </row>
        <row r="65">
          <cell r="C65">
            <v>14117549</v>
          </cell>
          <cell r="D65">
            <v>13904456</v>
          </cell>
          <cell r="E65">
            <v>903789</v>
          </cell>
        </row>
        <row r="67">
          <cell r="C67">
            <v>42972208102</v>
          </cell>
          <cell r="D67">
            <v>25112659824</v>
          </cell>
          <cell r="E67">
            <v>1632355715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46">
      <selection activeCell="A4" sqref="A4"/>
    </sheetView>
  </sheetViews>
  <sheetFormatPr defaultColWidth="8.88671875" defaultRowHeight="15"/>
  <cols>
    <col min="1" max="1" width="33.4453125" style="27" customWidth="1"/>
    <col min="2" max="2" width="9.21484375" style="27" customWidth="1"/>
    <col min="3" max="3" width="11.3359375" style="0" customWidth="1"/>
    <col min="4" max="4" width="14.6640625" style="0" customWidth="1"/>
    <col min="5" max="5" width="10.77734375" style="0" customWidth="1"/>
  </cols>
  <sheetData>
    <row r="1" spans="1:2" s="2" customFormat="1" ht="11.25" customHeight="1">
      <c r="A1" s="1" t="s">
        <v>0</v>
      </c>
      <c r="B1" s="1"/>
    </row>
    <row r="2" spans="1:2" s="2" customFormat="1" ht="11.25" customHeight="1">
      <c r="A2" s="1" t="s">
        <v>1</v>
      </c>
      <c r="B2" s="1"/>
    </row>
    <row r="3" spans="1:2" s="2" customFormat="1" ht="10.5" customHeight="1">
      <c r="A3" s="1" t="s">
        <v>2</v>
      </c>
      <c r="B3" s="1"/>
    </row>
    <row r="4" spans="1:2" s="2" customFormat="1" ht="9.75" customHeight="1">
      <c r="A4" s="1" t="str">
        <f>'[1]TABLE 6 - Input'!A4</f>
        <v>                 2ND QUARTER, 2009</v>
      </c>
      <c r="B4" s="1"/>
    </row>
    <row r="5" spans="1:5" s="2" customFormat="1" ht="4.5" customHeight="1">
      <c r="A5" s="3"/>
      <c r="B5" s="3"/>
      <c r="C5" s="4"/>
      <c r="D5" s="4"/>
      <c r="E5" s="4"/>
    </row>
    <row r="6" spans="1:5" s="2" customFormat="1" ht="13.5" customHeight="1">
      <c r="A6" s="5"/>
      <c r="B6" s="6"/>
      <c r="C6" s="7"/>
      <c r="D6" s="7"/>
      <c r="E6" s="7" t="s">
        <v>3</v>
      </c>
    </row>
    <row r="7" spans="1:5" s="2" customFormat="1" ht="12.75" customHeight="1">
      <c r="A7" s="5"/>
      <c r="B7" s="6"/>
      <c r="C7" s="8" t="s">
        <v>4</v>
      </c>
      <c r="D7" s="8"/>
      <c r="E7" s="7" t="s">
        <v>5</v>
      </c>
    </row>
    <row r="8" spans="1:6" s="9" customFormat="1" ht="13.5" customHeight="1">
      <c r="A8" s="9" t="s">
        <v>6</v>
      </c>
      <c r="B8" s="10" t="s">
        <v>7</v>
      </c>
      <c r="C8" s="11" t="s">
        <v>8</v>
      </c>
      <c r="D8" s="11" t="s">
        <v>9</v>
      </c>
      <c r="E8" s="11" t="s">
        <v>10</v>
      </c>
      <c r="F8" s="12"/>
    </row>
    <row r="9" s="2" customFormat="1" ht="5.25" customHeight="1">
      <c r="B9" s="13"/>
    </row>
    <row r="10" spans="1:6" s="2" customFormat="1" ht="11.25" customHeight="1">
      <c r="A10" s="14" t="s">
        <v>11</v>
      </c>
      <c r="B10" s="15" t="s">
        <v>12</v>
      </c>
      <c r="C10" s="16">
        <f>'[1]TABLE 6 - Input'!C10</f>
        <v>21326892376</v>
      </c>
      <c r="D10" s="16">
        <f>'[1]TABLE 6 - Input'!D10</f>
        <v>11090224203</v>
      </c>
      <c r="E10" s="16">
        <f>'[1]TABLE 6 - Input'!E10</f>
        <v>720864933</v>
      </c>
      <c r="F10" s="17"/>
    </row>
    <row r="11" spans="1:5" s="2" customFormat="1" ht="11.25" customHeight="1">
      <c r="A11" s="2" t="s">
        <v>13</v>
      </c>
      <c r="B11" s="13">
        <v>441</v>
      </c>
      <c r="C11" s="18">
        <f>'[1]TABLE 6 - Input'!C11</f>
        <v>2927433714</v>
      </c>
      <c r="D11" s="18">
        <f>'[1]TABLE 6 - Input'!D11</f>
        <v>2323609324</v>
      </c>
      <c r="E11" s="18">
        <f>'[1]TABLE 6 - Input'!E11</f>
        <v>151034712</v>
      </c>
    </row>
    <row r="12" spans="1:5" s="2" customFormat="1" ht="11.25" customHeight="1">
      <c r="A12" s="2" t="s">
        <v>14</v>
      </c>
      <c r="B12" s="13">
        <v>4411</v>
      </c>
      <c r="C12" s="18">
        <f>'[1]TABLE 6 - Input'!C12</f>
        <v>2207992639</v>
      </c>
      <c r="D12" s="18">
        <f>'[1]TABLE 6 - Input'!D12</f>
        <v>1734432302</v>
      </c>
      <c r="E12" s="18">
        <f>'[1]TABLE 6 - Input'!E12</f>
        <v>112738157</v>
      </c>
    </row>
    <row r="13" spans="1:5" s="2" customFormat="1" ht="11.25" customHeight="1">
      <c r="A13" s="2" t="s">
        <v>15</v>
      </c>
      <c r="B13" s="13">
        <v>4412</v>
      </c>
      <c r="C13" s="18">
        <f>'[1]TABLE 6 - Input'!C13</f>
        <v>353399043</v>
      </c>
      <c r="D13" s="18">
        <f>'[1]TABLE 6 - Input'!D13</f>
        <v>261714772</v>
      </c>
      <c r="E13" s="18">
        <f>'[1]TABLE 6 - Input'!E13</f>
        <v>17011480</v>
      </c>
    </row>
    <row r="14" spans="1:5" s="2" customFormat="1" ht="11.25" customHeight="1">
      <c r="A14" s="2" t="s">
        <v>16</v>
      </c>
      <c r="B14" s="13">
        <v>4413</v>
      </c>
      <c r="C14" s="18">
        <f>'[1]TABLE 6 - Input'!C14</f>
        <v>366042032</v>
      </c>
      <c r="D14" s="18">
        <f>'[1]TABLE 6 - Input'!D14</f>
        <v>327462250</v>
      </c>
      <c r="E14" s="18">
        <f>'[1]TABLE 6 - Input'!E14</f>
        <v>21285075</v>
      </c>
    </row>
    <row r="15" spans="1:5" s="2" customFormat="1" ht="11.25" customHeight="1">
      <c r="A15" s="2" t="s">
        <v>17</v>
      </c>
      <c r="B15" s="13">
        <v>442</v>
      </c>
      <c r="C15" s="18">
        <f>'[1]TABLE 6 - Input'!C15</f>
        <v>429875597</v>
      </c>
      <c r="D15" s="18">
        <f>'[1]TABLE 6 - Input'!D15</f>
        <v>384551691</v>
      </c>
      <c r="E15" s="18">
        <f>'[1]TABLE 6 - Input'!E15</f>
        <v>24995853</v>
      </c>
    </row>
    <row r="16" spans="1:5" s="2" customFormat="1" ht="11.25" customHeight="1">
      <c r="A16" s="2" t="s">
        <v>18</v>
      </c>
      <c r="B16" s="13">
        <v>443</v>
      </c>
      <c r="C16" s="18">
        <f>'[1]TABLE 6 - Input'!C16</f>
        <v>781054584</v>
      </c>
      <c r="D16" s="18">
        <f>'[1]TABLE 6 - Input'!D16</f>
        <v>639989327</v>
      </c>
      <c r="E16" s="18">
        <f>'[1]TABLE 6 - Input'!E16</f>
        <v>41599341</v>
      </c>
    </row>
    <row r="17" spans="1:5" s="2" customFormat="1" ht="11.25" customHeight="1">
      <c r="A17" s="2" t="s">
        <v>19</v>
      </c>
      <c r="B17" s="13">
        <v>44311</v>
      </c>
      <c r="C17" s="18">
        <f>'[1]TABLE 6 - Input'!C17</f>
        <v>338769615</v>
      </c>
      <c r="D17" s="18">
        <f>'[1]TABLE 6 - Input'!D17</f>
        <v>308436207</v>
      </c>
      <c r="E17" s="18">
        <f>'[1]TABLE 6 - Input'!E17</f>
        <v>20048369</v>
      </c>
    </row>
    <row r="18" spans="1:5" s="2" customFormat="1" ht="11.25" customHeight="1">
      <c r="A18" s="2" t="s">
        <v>20</v>
      </c>
      <c r="B18" s="13">
        <v>44312</v>
      </c>
      <c r="C18" s="18">
        <f>'[1]TABLE 6 - Input'!C18</f>
        <v>425835260</v>
      </c>
      <c r="D18" s="18">
        <f>'[1]TABLE 6 - Input'!D18</f>
        <v>315925700</v>
      </c>
      <c r="E18" s="18">
        <f>'[1]TABLE 6 - Input'!E18</f>
        <v>20535188</v>
      </c>
    </row>
    <row r="19" spans="1:5" s="2" customFormat="1" ht="11.25" customHeight="1">
      <c r="A19" s="2" t="s">
        <v>21</v>
      </c>
      <c r="B19" s="13">
        <v>44313</v>
      </c>
      <c r="C19" s="18">
        <f>'[1]TABLE 6 - Input'!C19</f>
        <v>16449709</v>
      </c>
      <c r="D19" s="18">
        <f>'[1]TABLE 6 - Input'!D19</f>
        <v>15627420</v>
      </c>
      <c r="E19" s="18">
        <f>'[1]TABLE 6 - Input'!E19</f>
        <v>1015784</v>
      </c>
    </row>
    <row r="20" spans="1:5" s="2" customFormat="1" ht="11.25" customHeight="1">
      <c r="A20" s="2" t="s">
        <v>22</v>
      </c>
      <c r="B20" s="13">
        <v>444</v>
      </c>
      <c r="C20" s="18">
        <f>'[1]TABLE 6 - Input'!C20</f>
        <v>1347412355</v>
      </c>
      <c r="D20" s="18">
        <f>'[1]TABLE 6 - Input'!D20</f>
        <v>1286193323</v>
      </c>
      <c r="E20" s="18">
        <f>'[1]TABLE 6 - Input'!E20</f>
        <v>83602567</v>
      </c>
    </row>
    <row r="21" spans="1:5" s="2" customFormat="1" ht="11.25" customHeight="1">
      <c r="A21" s="2" t="s">
        <v>23</v>
      </c>
      <c r="B21" s="13">
        <v>4441</v>
      </c>
      <c r="C21" s="18">
        <f>'[1]TABLE 6 - Input'!C21</f>
        <v>1169936422</v>
      </c>
      <c r="D21" s="18">
        <f>'[1]TABLE 6 - Input'!D21</f>
        <v>1132195502</v>
      </c>
      <c r="E21" s="18">
        <f>'[1]TABLE 6 - Input'!E21</f>
        <v>73592710</v>
      </c>
    </row>
    <row r="22" spans="1:5" s="2" customFormat="1" ht="11.25" customHeight="1">
      <c r="A22" s="2" t="s">
        <v>24</v>
      </c>
      <c r="B22" s="13">
        <v>4442</v>
      </c>
      <c r="C22" s="18">
        <f>'[1]TABLE 6 - Input'!C22</f>
        <v>177475933</v>
      </c>
      <c r="D22" s="18">
        <f>'[1]TABLE 6 - Input'!D22</f>
        <v>153997821</v>
      </c>
      <c r="E22" s="18">
        <f>'[1]TABLE 6 - Input'!E22</f>
        <v>10009857</v>
      </c>
    </row>
    <row r="23" spans="1:5" s="2" customFormat="1" ht="11.25" customHeight="1">
      <c r="A23" s="2" t="s">
        <v>25</v>
      </c>
      <c r="B23" s="13">
        <v>445</v>
      </c>
      <c r="C23" s="18">
        <f>'[1]TABLE 6 - Input'!C23</f>
        <v>3145054240</v>
      </c>
      <c r="D23" s="18">
        <f>'[1]TABLE 6 - Input'!D23</f>
        <v>846396139</v>
      </c>
      <c r="E23" s="18">
        <f>'[1]TABLE 6 - Input'!E23</f>
        <v>55015786</v>
      </c>
    </row>
    <row r="24" spans="1:5" s="2" customFormat="1" ht="11.25" customHeight="1">
      <c r="A24" s="2" t="s">
        <v>26</v>
      </c>
      <c r="B24" s="13">
        <v>4451</v>
      </c>
      <c r="C24" s="18">
        <f>'[1]TABLE 6 - Input'!C24</f>
        <v>3036240728</v>
      </c>
      <c r="D24" s="18">
        <f>'[1]TABLE 6 - Input'!D24</f>
        <v>799614735</v>
      </c>
      <c r="E24" s="18">
        <f>'[1]TABLE 6 - Input'!E24</f>
        <v>51974994</v>
      </c>
    </row>
    <row r="25" spans="1:5" s="2" customFormat="1" ht="11.25" customHeight="1">
      <c r="A25" s="2" t="s">
        <v>27</v>
      </c>
      <c r="B25" s="19" t="s">
        <v>28</v>
      </c>
      <c r="C25" s="18">
        <f>'[1]TABLE 6 - Input'!C25</f>
        <v>108813512</v>
      </c>
      <c r="D25" s="18">
        <f>'[1]TABLE 6 - Input'!D25</f>
        <v>46781404</v>
      </c>
      <c r="E25" s="18">
        <f>'[1]TABLE 6 - Input'!E25</f>
        <v>3040792</v>
      </c>
    </row>
    <row r="26" spans="1:5" s="2" customFormat="1" ht="11.25" customHeight="1">
      <c r="A26" s="2" t="s">
        <v>29</v>
      </c>
      <c r="B26" s="13">
        <v>446</v>
      </c>
      <c r="C26" s="18">
        <f>'[1]TABLE 6 - Input'!C26</f>
        <v>1216723382</v>
      </c>
      <c r="D26" s="18">
        <f>'[1]TABLE 6 - Input'!D26</f>
        <v>336008272</v>
      </c>
      <c r="E26" s="18">
        <f>'[1]TABLE 6 - Input'!E26</f>
        <v>21840535</v>
      </c>
    </row>
    <row r="27" spans="1:5" s="2" customFormat="1" ht="11.25" customHeight="1">
      <c r="A27" s="2" t="s">
        <v>30</v>
      </c>
      <c r="B27" s="13">
        <v>447</v>
      </c>
      <c r="C27" s="18">
        <f>'[1]TABLE 6 - Input'!C27</f>
        <v>1812116153</v>
      </c>
      <c r="D27" s="18">
        <f>'[1]TABLE 6 - Input'!D27</f>
        <v>354085687</v>
      </c>
      <c r="E27" s="18">
        <f>'[1]TABLE 6 - Input'!E27</f>
        <v>23015616</v>
      </c>
    </row>
    <row r="28" spans="1:5" s="2" customFormat="1" ht="11.25" customHeight="1">
      <c r="A28" s="2" t="s">
        <v>31</v>
      </c>
      <c r="B28" s="13">
        <v>448</v>
      </c>
      <c r="C28" s="18">
        <f>'[1]TABLE 6 - Input'!C28</f>
        <v>1098102767</v>
      </c>
      <c r="D28" s="18">
        <f>'[1]TABLE 6 - Input'!D28</f>
        <v>803992963</v>
      </c>
      <c r="E28" s="18">
        <f>'[1]TABLE 6 - Input'!E28</f>
        <v>52259535</v>
      </c>
    </row>
    <row r="29" spans="1:5" s="2" customFormat="1" ht="11.25" customHeight="1">
      <c r="A29" s="2" t="s">
        <v>32</v>
      </c>
      <c r="B29" s="13" t="s">
        <v>33</v>
      </c>
      <c r="C29" s="18">
        <f>'[1]TABLE 6 - Input'!C29</f>
        <v>927731188</v>
      </c>
      <c r="D29" s="18">
        <f>'[1]TABLE 6 - Input'!D29</f>
        <v>713446350</v>
      </c>
      <c r="E29" s="18">
        <f>'[1]TABLE 6 - Input'!E29</f>
        <v>46374026</v>
      </c>
    </row>
    <row r="30" spans="1:5" s="2" customFormat="1" ht="11.25" customHeight="1">
      <c r="A30" s="2" t="s">
        <v>34</v>
      </c>
      <c r="B30" s="13">
        <v>4483</v>
      </c>
      <c r="C30" s="18">
        <f>'[1]TABLE 6 - Input'!C30</f>
        <v>170371579</v>
      </c>
      <c r="D30" s="18">
        <f>'[1]TABLE 6 - Input'!D30</f>
        <v>90546613</v>
      </c>
      <c r="E30" s="18">
        <f>'[1]TABLE 6 - Input'!E30</f>
        <v>5885509</v>
      </c>
    </row>
    <row r="31" spans="1:5" s="2" customFormat="1" ht="11.25" customHeight="1">
      <c r="A31" s="2" t="s">
        <v>35</v>
      </c>
      <c r="B31" s="13">
        <v>451</v>
      </c>
      <c r="C31" s="18">
        <f>'[1]TABLE 6 - Input'!C31</f>
        <v>496611228</v>
      </c>
      <c r="D31" s="18">
        <f>'[1]TABLE 6 - Input'!D31</f>
        <v>438482589</v>
      </c>
      <c r="E31" s="18">
        <f>'[1]TABLE 6 - Input'!E31</f>
        <v>28501372</v>
      </c>
    </row>
    <row r="32" spans="1:5" s="2" customFormat="1" ht="11.25" customHeight="1">
      <c r="A32" s="2" t="s">
        <v>36</v>
      </c>
      <c r="B32" s="13">
        <v>4511</v>
      </c>
      <c r="C32" s="18">
        <f>'[1]TABLE 6 - Input'!C32</f>
        <v>384904356</v>
      </c>
      <c r="D32" s="18">
        <f>'[1]TABLE 6 - Input'!D32</f>
        <v>334123761</v>
      </c>
      <c r="E32" s="18">
        <f>'[1]TABLE 6 - Input'!E32</f>
        <v>21718052</v>
      </c>
    </row>
    <row r="33" spans="1:5" s="2" customFormat="1" ht="11.25" customHeight="1">
      <c r="A33" s="2" t="s">
        <v>37</v>
      </c>
      <c r="B33" s="13">
        <v>4512</v>
      </c>
      <c r="C33" s="18">
        <f>'[1]TABLE 6 - Input'!C33</f>
        <v>111706872</v>
      </c>
      <c r="D33" s="18">
        <f>'[1]TABLE 6 - Input'!D33</f>
        <v>104358828</v>
      </c>
      <c r="E33" s="18">
        <f>'[1]TABLE 6 - Input'!E33</f>
        <v>6783320</v>
      </c>
    </row>
    <row r="34" spans="1:5" s="2" customFormat="1" ht="11.25" customHeight="1">
      <c r="A34" s="2" t="s">
        <v>38</v>
      </c>
      <c r="B34" s="13">
        <v>452</v>
      </c>
      <c r="C34" s="18">
        <f>'[1]TABLE 6 - Input'!C34</f>
        <v>4266741894</v>
      </c>
      <c r="D34" s="18">
        <f>'[1]TABLE 6 - Input'!D34</f>
        <v>2303764302</v>
      </c>
      <c r="E34" s="18">
        <f>'[1]TABLE 6 - Input'!E34</f>
        <v>149744693</v>
      </c>
    </row>
    <row r="35" spans="1:5" s="2" customFormat="1" ht="11.25" customHeight="1">
      <c r="A35" s="2" t="s">
        <v>39</v>
      </c>
      <c r="B35" s="13">
        <v>4521</v>
      </c>
      <c r="C35" s="18">
        <f>'[1]TABLE 6 - Input'!C35</f>
        <v>785503117</v>
      </c>
      <c r="D35" s="18">
        <f>'[1]TABLE 6 - Input'!D35</f>
        <v>686612535</v>
      </c>
      <c r="E35" s="18">
        <f>'[1]TABLE 6 - Input'!E35</f>
        <v>44629819</v>
      </c>
    </row>
    <row r="36" spans="1:5" s="2" customFormat="1" ht="11.25" customHeight="1">
      <c r="A36" s="2" t="s">
        <v>40</v>
      </c>
      <c r="B36" s="13">
        <v>4529</v>
      </c>
      <c r="C36" s="18">
        <f>'[1]TABLE 6 - Input'!C36</f>
        <v>3481238777</v>
      </c>
      <c r="D36" s="18">
        <f>'[1]TABLE 6 - Input'!D36</f>
        <v>1617151767</v>
      </c>
      <c r="E36" s="18">
        <f>'[1]TABLE 6 - Input'!E36</f>
        <v>105114874</v>
      </c>
    </row>
    <row r="37" spans="1:5" s="2" customFormat="1" ht="11.25" customHeight="1">
      <c r="A37" s="2" t="s">
        <v>41</v>
      </c>
      <c r="B37" s="13">
        <v>4541</v>
      </c>
      <c r="C37" s="18">
        <f>'[1]TABLE 6 - Input'!C37</f>
        <v>2084093203</v>
      </c>
      <c r="D37" s="18">
        <f>'[1]TABLE 6 - Input'!D37</f>
        <v>141615340</v>
      </c>
      <c r="E37" s="18">
        <f>'[1]TABLE 6 - Input'!E37</f>
        <v>9205008</v>
      </c>
    </row>
    <row r="38" spans="1:5" s="2" customFormat="1" ht="11.25" customHeight="1">
      <c r="A38" s="2" t="s">
        <v>42</v>
      </c>
      <c r="B38" s="13" t="s">
        <v>43</v>
      </c>
      <c r="C38" s="18">
        <f>'[1]TABLE 6 - Input'!C38</f>
        <v>1721673259</v>
      </c>
      <c r="D38" s="18">
        <f>'[1]TABLE 6 - Input'!D38</f>
        <v>1231535246</v>
      </c>
      <c r="E38" s="18">
        <f>'[1]TABLE 6 - Input'!E38</f>
        <v>80049915</v>
      </c>
    </row>
    <row r="39" spans="1:5" s="2" customFormat="1" ht="11.25" customHeight="1">
      <c r="A39" s="14" t="s">
        <v>44</v>
      </c>
      <c r="B39" s="15">
        <v>11</v>
      </c>
      <c r="C39" s="20">
        <f>'[1]TABLE 6 - Input'!C39</f>
        <v>48971374</v>
      </c>
      <c r="D39" s="20">
        <f>'[1]TABLE 6 - Input'!D39</f>
        <v>35480366</v>
      </c>
      <c r="E39" s="20">
        <f>'[1]TABLE 6 - Input'!E39</f>
        <v>2306229</v>
      </c>
    </row>
    <row r="40" spans="1:5" s="2" customFormat="1" ht="11.25" customHeight="1">
      <c r="A40" s="14" t="s">
        <v>45</v>
      </c>
      <c r="B40" s="15">
        <v>21</v>
      </c>
      <c r="C40" s="20">
        <f>'[1]TABLE 6 - Input'!C40</f>
        <v>23991157</v>
      </c>
      <c r="D40" s="20">
        <f>'[1]TABLE 6 - Input'!D40</f>
        <v>21166853</v>
      </c>
      <c r="E40" s="20">
        <f>'[1]TABLE 6 - Input'!E40</f>
        <v>1375844</v>
      </c>
    </row>
    <row r="41" spans="1:5" s="2" customFormat="1" ht="11.25" customHeight="1">
      <c r="A41" s="14" t="s">
        <v>46</v>
      </c>
      <c r="B41" s="15">
        <v>22</v>
      </c>
      <c r="C41" s="20">
        <f>'[1]TABLE 6 - Input'!C41</f>
        <v>27284445</v>
      </c>
      <c r="D41" s="20">
        <f>'[1]TABLE 6 - Input'!D41</f>
        <v>20637920</v>
      </c>
      <c r="E41" s="20">
        <f>'[1]TABLE 6 - Input'!E41</f>
        <v>1341460</v>
      </c>
    </row>
    <row r="42" spans="1:5" s="2" customFormat="1" ht="11.25" customHeight="1">
      <c r="A42" s="14" t="s">
        <v>47</v>
      </c>
      <c r="B42" s="15">
        <v>23</v>
      </c>
      <c r="C42" s="20">
        <f>'[1]TABLE 6 - Input'!C42</f>
        <v>5373034627</v>
      </c>
      <c r="D42" s="20">
        <f>'[1]TABLE 6 - Input'!D42</f>
        <v>4369486077</v>
      </c>
      <c r="E42" s="20">
        <f>'[1]TABLE 6 - Input'!E42</f>
        <v>284017133</v>
      </c>
    </row>
    <row r="43" spans="1:5" s="2" customFormat="1" ht="11.25" customHeight="1">
      <c r="A43" s="2" t="s">
        <v>48</v>
      </c>
      <c r="B43" s="13">
        <v>236</v>
      </c>
      <c r="C43" s="18">
        <f>'[1]TABLE 6 - Input'!C43</f>
        <v>3041709862</v>
      </c>
      <c r="D43" s="18">
        <f>'[1]TABLE 6 - Input'!D43</f>
        <v>2473707584</v>
      </c>
      <c r="E43" s="18">
        <f>'[1]TABLE 6 - Input'!E43</f>
        <v>160791170</v>
      </c>
    </row>
    <row r="44" spans="1:5" s="2" customFormat="1" ht="11.25" customHeight="1">
      <c r="A44" s="2" t="s">
        <v>49</v>
      </c>
      <c r="B44" s="13">
        <v>237</v>
      </c>
      <c r="C44" s="18">
        <f>'[1]TABLE 6 - Input'!C44</f>
        <v>629364926</v>
      </c>
      <c r="D44" s="18">
        <f>'[1]TABLE 6 - Input'!D44</f>
        <v>437056825</v>
      </c>
      <c r="E44" s="18">
        <f>'[1]TABLE 6 - Input'!E44</f>
        <v>28408695</v>
      </c>
    </row>
    <row r="45" spans="1:5" s="2" customFormat="1" ht="11.25" customHeight="1">
      <c r="A45" s="2" t="s">
        <v>50</v>
      </c>
      <c r="B45" s="13">
        <v>238</v>
      </c>
      <c r="C45" s="18">
        <f>'[1]TABLE 6 - Input'!C45</f>
        <v>1701959839</v>
      </c>
      <c r="D45" s="18">
        <f>'[1]TABLE 6 - Input'!D45</f>
        <v>1458721668</v>
      </c>
      <c r="E45" s="18">
        <f>'[1]TABLE 6 - Input'!E45</f>
        <v>94817268</v>
      </c>
    </row>
    <row r="46" spans="1:5" s="2" customFormat="1" ht="11.25" customHeight="1">
      <c r="A46" s="14" t="s">
        <v>51</v>
      </c>
      <c r="B46" s="15" t="s">
        <v>52</v>
      </c>
      <c r="C46" s="20">
        <f>'[1]TABLE 6 - Input'!C46</f>
        <v>2108864210</v>
      </c>
      <c r="D46" s="20">
        <f>'[1]TABLE 6 - Input'!D46</f>
        <v>529080956</v>
      </c>
      <c r="E46" s="20">
        <f>'[1]TABLE 6 - Input'!E46</f>
        <v>34390356</v>
      </c>
    </row>
    <row r="47" spans="1:5" s="2" customFormat="1" ht="11.25" customHeight="1">
      <c r="A47" s="14" t="s">
        <v>53</v>
      </c>
      <c r="B47" s="15">
        <v>42</v>
      </c>
      <c r="C47" s="20">
        <f>'[1]TABLE 6 - Input'!C47</f>
        <v>3665036680</v>
      </c>
      <c r="D47" s="20">
        <f>'[1]TABLE 6 - Input'!D47</f>
        <v>1905716101</v>
      </c>
      <c r="E47" s="20">
        <f>'[1]TABLE 6 - Input'!E47</f>
        <v>123902665</v>
      </c>
    </row>
    <row r="48" spans="1:5" s="2" customFormat="1" ht="11.25" customHeight="1">
      <c r="A48" s="2" t="s">
        <v>54</v>
      </c>
      <c r="B48" s="13">
        <v>423</v>
      </c>
      <c r="C48" s="18">
        <f>'[1]TABLE 6 - Input'!C48</f>
        <v>2710821261</v>
      </c>
      <c r="D48" s="18">
        <f>'[1]TABLE 6 - Input'!D48</f>
        <v>1531451294</v>
      </c>
      <c r="E48" s="18">
        <f>'[1]TABLE 6 - Input'!E48</f>
        <v>99575428</v>
      </c>
    </row>
    <row r="49" spans="1:5" s="2" customFormat="1" ht="11.25" customHeight="1">
      <c r="A49" s="2" t="s">
        <v>55</v>
      </c>
      <c r="B49" s="13">
        <v>424</v>
      </c>
      <c r="C49" s="18">
        <f>'[1]TABLE 6 - Input'!C49</f>
        <v>943568279</v>
      </c>
      <c r="D49" s="18">
        <f>'[1]TABLE 6 - Input'!D49</f>
        <v>366528940</v>
      </c>
      <c r="E49" s="18">
        <f>'[1]TABLE 6 - Input'!E49</f>
        <v>23824404</v>
      </c>
    </row>
    <row r="50" spans="1:5" s="2" customFormat="1" ht="11.25" customHeight="1">
      <c r="A50" s="2" t="s">
        <v>56</v>
      </c>
      <c r="B50" s="13">
        <v>425</v>
      </c>
      <c r="C50" s="18">
        <f>'[1]TABLE 6 - Input'!C50</f>
        <v>10647140</v>
      </c>
      <c r="D50" s="18">
        <f>'[1]TABLE 6 - Input'!D50</f>
        <v>7735867</v>
      </c>
      <c r="E50" s="18">
        <f>'[1]TABLE 6 - Input'!E50</f>
        <v>502833</v>
      </c>
    </row>
    <row r="51" spans="1:5" s="2" customFormat="1" ht="11.25" customHeight="1">
      <c r="A51" s="14" t="s">
        <v>57</v>
      </c>
      <c r="B51" s="15" t="s">
        <v>58</v>
      </c>
      <c r="C51" s="20">
        <f>'[1]TABLE 6 - Input'!C51</f>
        <v>189037741</v>
      </c>
      <c r="D51" s="20">
        <f>'[1]TABLE 6 - Input'!D51</f>
        <v>105888563</v>
      </c>
      <c r="E51" s="20">
        <f>'[1]TABLE 6 - Input'!E51</f>
        <v>6882742</v>
      </c>
    </row>
    <row r="52" spans="1:5" s="2" customFormat="1" ht="11.25" customHeight="1">
      <c r="A52" s="14" t="s">
        <v>59</v>
      </c>
      <c r="B52" s="15">
        <v>51</v>
      </c>
      <c r="C52" s="18">
        <f>'[1]TABLE 6 - Input'!C52</f>
        <v>1490484241</v>
      </c>
      <c r="D52" s="18">
        <f>'[1]TABLE 6 - Input'!D52</f>
        <v>1184090624</v>
      </c>
      <c r="E52" s="18">
        <f>'[1]TABLE 6 - Input'!E52</f>
        <v>76965927</v>
      </c>
    </row>
    <row r="53" spans="1:5" s="2" customFormat="1" ht="11.25" customHeight="1">
      <c r="A53" s="14" t="s">
        <v>60</v>
      </c>
      <c r="B53" s="15">
        <v>52</v>
      </c>
      <c r="C53" s="18">
        <f>'[1]TABLE 6 - Input'!C53</f>
        <v>289717617</v>
      </c>
      <c r="D53" s="18">
        <f>'[1]TABLE 6 - Input'!D53</f>
        <v>205895530</v>
      </c>
      <c r="E53" s="18">
        <f>'[1]TABLE 6 - Input'!E53</f>
        <v>13383223</v>
      </c>
    </row>
    <row r="54" spans="1:5" s="2" customFormat="1" ht="11.25" customHeight="1">
      <c r="A54" s="14" t="s">
        <v>61</v>
      </c>
      <c r="B54" s="15">
        <v>53</v>
      </c>
      <c r="C54" s="18">
        <f>'[1]TABLE 6 - Input'!C54</f>
        <v>755413021</v>
      </c>
      <c r="D54" s="18">
        <f>'[1]TABLE 6 - Input'!D54</f>
        <v>648094547</v>
      </c>
      <c r="E54" s="18">
        <f>'[1]TABLE 6 - Input'!E54</f>
        <v>42126154</v>
      </c>
    </row>
    <row r="55" spans="1:5" s="2" customFormat="1" ht="11.25" customHeight="1">
      <c r="A55" s="14" t="s">
        <v>62</v>
      </c>
      <c r="B55" s="15">
        <v>54</v>
      </c>
      <c r="C55" s="18">
        <f>'[1]TABLE 6 - Input'!C55</f>
        <v>1060276692</v>
      </c>
      <c r="D55" s="18">
        <f>'[1]TABLE 6 - Input'!D55</f>
        <v>447302910</v>
      </c>
      <c r="E55" s="18">
        <f>'[1]TABLE 6 - Input'!E55</f>
        <v>29074765</v>
      </c>
    </row>
    <row r="56" spans="1:5" s="2" customFormat="1" ht="11.25" customHeight="1">
      <c r="A56" s="14" t="s">
        <v>63</v>
      </c>
      <c r="B56" s="15" t="s">
        <v>64</v>
      </c>
      <c r="C56" s="20">
        <f>'[1]TABLE 6 - Input'!C56</f>
        <v>2518065563</v>
      </c>
      <c r="D56" s="20">
        <f>'[1]TABLE 6 - Input'!D56</f>
        <v>699772382</v>
      </c>
      <c r="E56" s="20">
        <f>'[1]TABLE 6 - Input'!E56</f>
        <v>45485302</v>
      </c>
    </row>
    <row r="57" spans="1:5" s="2" customFormat="1" ht="11.25" customHeight="1">
      <c r="A57" s="14" t="s">
        <v>65</v>
      </c>
      <c r="B57" s="15">
        <v>71</v>
      </c>
      <c r="C57" s="20">
        <f>'[1]TABLE 6 - Input'!C57</f>
        <v>271953534</v>
      </c>
      <c r="D57" s="20">
        <f>'[1]TABLE 6 - Input'!D57</f>
        <v>258540279</v>
      </c>
      <c r="E57" s="20">
        <f>'[1]TABLE 6 - Input'!E57</f>
        <v>16805169</v>
      </c>
    </row>
    <row r="58" spans="1:5" s="2" customFormat="1" ht="11.25" customHeight="1">
      <c r="A58" s="14" t="s">
        <v>66</v>
      </c>
      <c r="B58" s="15">
        <v>72</v>
      </c>
      <c r="C58" s="20">
        <f>'[1]TABLE 6 - Input'!C58</f>
        <v>2868782124</v>
      </c>
      <c r="D58" s="20">
        <f>'[1]TABLE 6 - Input'!D58</f>
        <v>2756178614</v>
      </c>
      <c r="E58" s="20">
        <f>'[1]TABLE 6 - Input'!E58</f>
        <v>179151905</v>
      </c>
    </row>
    <row r="59" spans="1:5" s="2" customFormat="1" ht="11.25" customHeight="1">
      <c r="A59" s="2" t="s">
        <v>67</v>
      </c>
      <c r="B59" s="13">
        <v>721</v>
      </c>
      <c r="C59" s="18">
        <f>'[1]TABLE 6 - Input'!C59</f>
        <v>510436421</v>
      </c>
      <c r="D59" s="18">
        <f>'[1]TABLE 6 - Input'!D59</f>
        <v>487677826</v>
      </c>
      <c r="E59" s="18">
        <f>'[1]TABLE 6 - Input'!E59</f>
        <v>31699113</v>
      </c>
    </row>
    <row r="60" spans="1:5" s="2" customFormat="1" ht="11.25" customHeight="1">
      <c r="A60" s="2" t="s">
        <v>68</v>
      </c>
      <c r="B60" s="13">
        <v>722</v>
      </c>
      <c r="C60" s="18">
        <f>'[1]TABLE 6 - Input'!C60</f>
        <v>2358345703</v>
      </c>
      <c r="D60" s="18">
        <f>'[1]TABLE 6 - Input'!D60</f>
        <v>2268500788</v>
      </c>
      <c r="E60" s="18">
        <f>'[1]TABLE 6 - Input'!E60</f>
        <v>147452792</v>
      </c>
    </row>
    <row r="61" spans="1:5" s="2" customFormat="1" ht="11.25" customHeight="1">
      <c r="A61" s="14" t="s">
        <v>69</v>
      </c>
      <c r="B61" s="15">
        <v>81</v>
      </c>
      <c r="C61" s="20">
        <f>'[1]TABLE 6 - Input'!C61</f>
        <v>940201449</v>
      </c>
      <c r="D61" s="20">
        <f>'[1]TABLE 6 - Input'!D61</f>
        <v>821116457</v>
      </c>
      <c r="E61" s="20">
        <f>'[1]TABLE 6 - Input'!E61</f>
        <v>53372725</v>
      </c>
    </row>
    <row r="62" spans="1:5" s="2" customFormat="1" ht="11.25" customHeight="1">
      <c r="A62" s="2" t="s">
        <v>70</v>
      </c>
      <c r="B62" s="13">
        <v>811</v>
      </c>
      <c r="C62" s="18">
        <f>'[1]TABLE 6 - Input'!C62</f>
        <v>662797486</v>
      </c>
      <c r="D62" s="18">
        <f>'[1]TABLE 6 - Input'!D62</f>
        <v>571117596</v>
      </c>
      <c r="E62" s="18">
        <f>'[1]TABLE 6 - Input'!E62</f>
        <v>37122771</v>
      </c>
    </row>
    <row r="63" spans="1:5" s="2" customFormat="1" ht="11.25" customHeight="1">
      <c r="A63" s="2" t="s">
        <v>71</v>
      </c>
      <c r="B63" s="13">
        <v>812</v>
      </c>
      <c r="C63" s="18">
        <f>'[1]TABLE 6 - Input'!C63</f>
        <v>254826856</v>
      </c>
      <c r="D63" s="18">
        <f>'[1]TABLE 6 - Input'!D63</f>
        <v>229118608</v>
      </c>
      <c r="E63" s="18">
        <f>'[1]TABLE 6 - Input'!E63</f>
        <v>14892750</v>
      </c>
    </row>
    <row r="64" spans="1:5" s="2" customFormat="1" ht="11.25" customHeight="1">
      <c r="A64" s="2" t="s">
        <v>72</v>
      </c>
      <c r="B64" s="13" t="s">
        <v>73</v>
      </c>
      <c r="C64" s="18">
        <f>'[1]TABLE 6 - Input'!C64</f>
        <v>22577107</v>
      </c>
      <c r="D64" s="18">
        <f>'[1]TABLE 6 - Input'!D64</f>
        <v>20880253</v>
      </c>
      <c r="E64" s="18">
        <f>'[1]TABLE 6 - Input'!E64</f>
        <v>1357204</v>
      </c>
    </row>
    <row r="65" spans="1:5" s="2" customFormat="1" ht="11.25" customHeight="1">
      <c r="A65" s="14" t="s">
        <v>74</v>
      </c>
      <c r="B65" s="15" t="s">
        <v>75</v>
      </c>
      <c r="C65" s="20">
        <f>'[1]TABLE 6 - Input'!C65</f>
        <v>14117549</v>
      </c>
      <c r="D65" s="20">
        <f>'[1]TABLE 6 - Input'!D65</f>
        <v>13904456</v>
      </c>
      <c r="E65" s="20">
        <f>'[1]TABLE 6 - Input'!E65</f>
        <v>903789</v>
      </c>
    </row>
    <row r="66" spans="2:6" s="2" customFormat="1" ht="5.25" customHeight="1">
      <c r="B66" s="6"/>
      <c r="C66" s="21"/>
      <c r="D66" s="21"/>
      <c r="E66" s="21"/>
      <c r="F66" s="22"/>
    </row>
    <row r="67" spans="1:6" s="9" customFormat="1" ht="12.75" customHeight="1">
      <c r="A67" s="23" t="s">
        <v>76</v>
      </c>
      <c r="B67" s="10"/>
      <c r="C67" s="24">
        <f>'[1]TABLE 6 - Input'!C67</f>
        <v>42972208102</v>
      </c>
      <c r="D67" s="24">
        <f>'[1]TABLE 6 - Input'!D67</f>
        <v>25112659824</v>
      </c>
      <c r="E67" s="24">
        <f>'[1]TABLE 6 - Input'!E67</f>
        <v>1632355715</v>
      </c>
      <c r="F67" s="25"/>
    </row>
    <row r="68" spans="1:2" s="5" customFormat="1" ht="10.5" customHeight="1">
      <c r="A68" s="26" t="s">
        <v>77</v>
      </c>
      <c r="B68" s="6"/>
    </row>
  </sheetData>
  <sheetProtection/>
  <mergeCells count="1">
    <mergeCell ref="C7:D7"/>
  </mergeCells>
  <printOptions/>
  <pageMargins left="0.5" right="0.5" top="0.3" bottom="0.25" header="0.5" footer="0.2"/>
  <pageSetup firstPageNumber="59" useFirstPageNumber="1" horizontalDpi="600" verticalDpi="600" orientation="portrait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blres140</dc:creator>
  <cp:keywords/>
  <dc:description/>
  <cp:lastModifiedBy>blres140</cp:lastModifiedBy>
  <dcterms:created xsi:type="dcterms:W3CDTF">2009-11-02T18:35:45Z</dcterms:created>
  <dcterms:modified xsi:type="dcterms:W3CDTF">2009-11-02T18:36:01Z</dcterms:modified>
  <cp:category/>
  <cp:version/>
  <cp:contentType/>
  <cp:contentStatus/>
</cp:coreProperties>
</file>