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'Sheet1'!$A$1:$I$58</definedName>
  </definedNames>
  <calcPr fullCalcOnLoad="1"/>
</workbook>
</file>

<file path=xl/sharedStrings.xml><?xml version="1.0" encoding="utf-8"?>
<sst xmlns="http://schemas.openxmlformats.org/spreadsheetml/2006/main" count="148" uniqueCount="91">
  <si>
    <t>DEPARTMENT OF REVENUE COLLECTIONS</t>
  </si>
  <si>
    <t>General Fund</t>
  </si>
  <si>
    <t>TOTAL</t>
  </si>
  <si>
    <t>Convention Center Account</t>
  </si>
  <si>
    <t>General Fund - TOTAL</t>
  </si>
  <si>
    <t>Water Quality Account</t>
  </si>
  <si>
    <t>Violence Reduction &amp; Drug Enforcement Acct.</t>
  </si>
  <si>
    <t>Liquor Excise Tax Account</t>
  </si>
  <si>
    <t>Advanced Environmental Mitigation Acct.</t>
  </si>
  <si>
    <t>Multimodal Transportation Account</t>
  </si>
  <si>
    <t>NOTE:  A zero entry indicates that the tax was not levied that year or the receipts rounded to &lt; $1,000.</t>
  </si>
  <si>
    <t>Health Services Account</t>
  </si>
  <si>
    <t>Retail Sales Tax</t>
  </si>
  <si>
    <t>Use Tax</t>
  </si>
  <si>
    <t>Public Utility Tax</t>
  </si>
  <si>
    <t>Cigarette Tax</t>
  </si>
  <si>
    <t>Liquor Sales Tax</t>
  </si>
  <si>
    <t>Penalties and Interest</t>
  </si>
  <si>
    <t>Tax Source and Fund</t>
  </si>
  <si>
    <t>Fiscal Year</t>
  </si>
  <si>
    <t>Business and Occupation Tax</t>
  </si>
  <si>
    <t>Table 5</t>
  </si>
  <si>
    <t>Problem Gambling Account</t>
  </si>
  <si>
    <t>(Part 1 of 4)</t>
  </si>
  <si>
    <t>Advanced Environmental Mitigation Account</t>
  </si>
  <si>
    <t>Performance Audits of Government Account</t>
  </si>
  <si>
    <t>Education Legacy Account</t>
  </si>
  <si>
    <t>Forest &amp; Fish Support Account</t>
  </si>
  <si>
    <t>Public Works Assistance Account</t>
  </si>
  <si>
    <t>Net State Tax Collections by Fund - FY 2007 &amp; 2008 ($000)</t>
  </si>
  <si>
    <t>(Part 2 of 4)</t>
  </si>
  <si>
    <t>Table 5,  Continued</t>
  </si>
  <si>
    <t>State Property Tax Levy</t>
  </si>
  <si>
    <t>Student Achievement Fund</t>
  </si>
  <si>
    <t>PUD Privilege Tax (incl. distributions to local govt.)</t>
  </si>
  <si>
    <t>Timber Excise Tax (ex. distributions to local govt.)</t>
  </si>
  <si>
    <t>Leasehold Excise Tax (ex. distributions to local govt.)</t>
  </si>
  <si>
    <t>Estate Tax</t>
  </si>
  <si>
    <t>Previous tax, General Fund - TOTAL</t>
  </si>
  <si>
    <t>New tax, Education Legacy Account - TOTAL</t>
  </si>
  <si>
    <t>Tobacco Products Tax*</t>
  </si>
  <si>
    <t>Salmon Recovery Account</t>
  </si>
  <si>
    <t>Violence Reduction/Drug Enforcement Acct.</t>
  </si>
  <si>
    <t>Liquor Liter Tax</t>
  </si>
  <si>
    <t>Food Fish/Shellfish Tax</t>
  </si>
  <si>
    <t>State Wildlife Account</t>
  </si>
  <si>
    <t>Sea Cucumber Dive Fishery Account</t>
  </si>
  <si>
    <t>Sea Urchin Dive Fishery Account</t>
  </si>
  <si>
    <t>*For some accounts, tobacco products tax refunds exceeded collections in 2007 and 2008.</t>
  </si>
  <si>
    <t>(Part 3 of 4)</t>
  </si>
  <si>
    <t>Real Estate Excise Tax</t>
  </si>
  <si>
    <t>Washington Housing Trust Account</t>
  </si>
  <si>
    <t>City/County Assistance</t>
  </si>
  <si>
    <t>Litter Tax</t>
  </si>
  <si>
    <t>Litter Control Account - TOTAL</t>
  </si>
  <si>
    <t>State Convention Center Tax</t>
  </si>
  <si>
    <t>State Convention &amp; Trade Center Account</t>
  </si>
  <si>
    <t>State Convention &amp; Trade Center - Operations Acct.</t>
  </si>
  <si>
    <t>Local Convention Center Tax (levied by Seattle; receipts go to state)</t>
  </si>
  <si>
    <t>State Convention &amp; Trade Center Account - TOTAL</t>
  </si>
  <si>
    <t>Solid Waste Collection Tax</t>
  </si>
  <si>
    <t>Public Works Assistance Acct. - TOTAL</t>
  </si>
  <si>
    <t>Wood Stove Fee</t>
  </si>
  <si>
    <t>Wood Stove Education &amp; Enforcement Acct. - TOTAL</t>
  </si>
  <si>
    <t>Hazardous Substance Tax - State Tax</t>
  </si>
  <si>
    <t>State Toxics Control Account</t>
  </si>
  <si>
    <t>Local Toxics Control Account</t>
  </si>
  <si>
    <t>Carbonated Beverage Syrup Tax</t>
  </si>
  <si>
    <t>Violence Reduction/Drug Enforcement Acct. - TOTAL</t>
  </si>
  <si>
    <t>Petroleum Products Tax</t>
  </si>
  <si>
    <t>Pollution Liability Insurance Trust Acct. - TOTAL</t>
  </si>
  <si>
    <t>Brokered Natural Gas Use Tax</t>
  </si>
  <si>
    <t>Oil Spill Tax</t>
  </si>
  <si>
    <t>Oil Spill Response Account</t>
  </si>
  <si>
    <t>Oil Spill Prevention (Admin.) Account</t>
  </si>
  <si>
    <t>(Part 4 of 4)</t>
  </si>
  <si>
    <t>IMR (Intermediate Care Facilities, Mentally Retarded) Tax</t>
  </si>
  <si>
    <t>State Rental Car Tax</t>
  </si>
  <si>
    <t>Multimodal Transportation Account - TOTAL</t>
  </si>
  <si>
    <t>Enhanced 911 Telephone Tax</t>
  </si>
  <si>
    <t>Enhanced 911 Account - TOTAL</t>
  </si>
  <si>
    <t>Telephone Line Tax (WTAP)</t>
  </si>
  <si>
    <t>Telephone Assistance Account - TOTAL</t>
  </si>
  <si>
    <t>Telephone Line Tax (TRS)</t>
  </si>
  <si>
    <t>Telecommunications Relay Service Account - TOTAL</t>
  </si>
  <si>
    <t>Nursing Home Quality Maintenance Fee</t>
  </si>
  <si>
    <t>Replacement Vehicle Tire Fee</t>
  </si>
  <si>
    <t>Waste Tire Removal Account - TOTAL</t>
  </si>
  <si>
    <t>Tribal Cigarette Taxes</t>
  </si>
  <si>
    <t>General Fund - Puyallup Tribe - TOTAL</t>
  </si>
  <si>
    <t>GRAND TOTAL - Dept. of Revenue State Tax Collections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</si>
</sst>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$&quot;#,##0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44" fontId="2" fillId="0" borderId="0" xfId="17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17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2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6" width="11.7109375" style="1" customWidth="1"/>
    <col min="7" max="7" width="11.8515625" style="1" customWidth="1"/>
    <col min="8" max="8" width="7.8515625" style="1" customWidth="1"/>
    <col min="9" max="9" width="11.8515625" style="1" customWidth="1"/>
    <col min="10" max="16384" width="9.140625" style="1" customWidth="1"/>
  </cols>
  <sheetData>
    <row r="1" ht="12.75">
      <c r="A1" s="1" t="s">
        <v>23</v>
      </c>
    </row>
    <row r="2" spans="1:9" ht="18.75">
      <c r="A2" s="9" t="s">
        <v>21</v>
      </c>
      <c r="B2" s="9"/>
      <c r="C2" s="9"/>
      <c r="D2" s="9"/>
      <c r="E2" s="9"/>
      <c r="F2" s="9"/>
      <c r="G2" s="9"/>
      <c r="H2" s="9"/>
      <c r="I2" s="9"/>
    </row>
    <row r="3" spans="1:9" ht="18.75">
      <c r="A3" s="9" t="s">
        <v>0</v>
      </c>
      <c r="B3" s="9"/>
      <c r="C3" s="9"/>
      <c r="D3" s="9"/>
      <c r="E3" s="9"/>
      <c r="F3" s="9"/>
      <c r="G3" s="9"/>
      <c r="H3" s="9"/>
      <c r="I3" s="9"/>
    </row>
    <row r="4" spans="1:9" ht="18.75">
      <c r="A4" s="9" t="s">
        <v>29</v>
      </c>
      <c r="B4" s="9"/>
      <c r="C4" s="9"/>
      <c r="D4" s="9"/>
      <c r="E4" s="9"/>
      <c r="F4" s="9"/>
      <c r="G4" s="9"/>
      <c r="H4" s="9"/>
      <c r="I4" s="9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ht="6" customHeight="1"/>
    <row r="7" spans="7:9" ht="12.75">
      <c r="G7" s="3" t="s">
        <v>19</v>
      </c>
      <c r="I7" s="3" t="s">
        <v>19</v>
      </c>
    </row>
    <row r="8" spans="1:9" ht="12.75">
      <c r="A8" s="1" t="s">
        <v>18</v>
      </c>
      <c r="G8" s="3">
        <v>2007</v>
      </c>
      <c r="I8" s="3">
        <v>2008</v>
      </c>
    </row>
    <row r="9" spans="1:9" ht="6" customHeight="1">
      <c r="A9" s="2"/>
      <c r="B9" s="2"/>
      <c r="C9" s="2"/>
      <c r="D9" s="2"/>
      <c r="E9" s="2"/>
      <c r="F9" s="2"/>
      <c r="G9" s="2"/>
      <c r="H9" s="2"/>
      <c r="I9" s="2"/>
    </row>
    <row r="10" ht="12.75" customHeight="1"/>
    <row r="11" spans="1:13" ht="12.75">
      <c r="A11" s="1" t="s">
        <v>12</v>
      </c>
      <c r="G11" s="4"/>
      <c r="H11" s="6"/>
      <c r="I11" s="4"/>
      <c r="L11" s="4"/>
      <c r="M11" s="4"/>
    </row>
    <row r="12" spans="3:13" ht="12.75">
      <c r="C12" s="1" t="s">
        <v>1</v>
      </c>
      <c r="G12" s="8">
        <v>7388026</v>
      </c>
      <c r="H12" s="7"/>
      <c r="I12" s="8">
        <v>7705249</v>
      </c>
      <c r="L12" s="4"/>
      <c r="M12" s="4"/>
    </row>
    <row r="13" spans="3:13" ht="12.75">
      <c r="C13" s="1" t="s">
        <v>5</v>
      </c>
      <c r="G13" s="4">
        <v>117</v>
      </c>
      <c r="H13" s="4"/>
      <c r="I13" s="4">
        <v>7</v>
      </c>
      <c r="L13" s="4"/>
      <c r="M13" s="4"/>
    </row>
    <row r="14" spans="3:13" ht="12.75">
      <c r="C14" s="1" t="s">
        <v>3</v>
      </c>
      <c r="G14" s="4">
        <v>0</v>
      </c>
      <c r="H14" s="4"/>
      <c r="I14" s="4">
        <v>0</v>
      </c>
      <c r="L14" s="4"/>
      <c r="M14" s="4"/>
    </row>
    <row r="15" spans="3:13" ht="12.75">
      <c r="C15" s="1" t="s">
        <v>24</v>
      </c>
      <c r="G15" s="4">
        <v>25</v>
      </c>
      <c r="H15" s="4"/>
      <c r="I15" s="4">
        <v>29</v>
      </c>
      <c r="L15" s="4"/>
      <c r="M15" s="4"/>
    </row>
    <row r="16" spans="3:13" ht="12.75">
      <c r="C16" s="1" t="s">
        <v>9</v>
      </c>
      <c r="G16" s="4">
        <v>30990</v>
      </c>
      <c r="H16" s="4"/>
      <c r="I16" s="4">
        <v>29590</v>
      </c>
      <c r="L16" s="4"/>
      <c r="M16" s="4"/>
    </row>
    <row r="17" spans="3:13" ht="12.75">
      <c r="C17" s="1" t="s">
        <v>25</v>
      </c>
      <c r="G17" s="4">
        <v>11844</v>
      </c>
      <c r="H17" s="4"/>
      <c r="I17" s="4">
        <v>12401</v>
      </c>
      <c r="L17" s="4"/>
      <c r="M17" s="4"/>
    </row>
    <row r="18" spans="3:13" ht="12.75">
      <c r="C18" s="1" t="s">
        <v>2</v>
      </c>
      <c r="G18" s="4">
        <f>SUM(G12:G17)</f>
        <v>7431002</v>
      </c>
      <c r="H18" s="4"/>
      <c r="I18" s="4">
        <f>SUM(I12:I17)</f>
        <v>7747276</v>
      </c>
      <c r="L18" s="4"/>
      <c r="M18" s="4"/>
    </row>
    <row r="19" spans="7:13" ht="12.75">
      <c r="G19" s="4"/>
      <c r="H19" s="4"/>
      <c r="I19" s="4"/>
      <c r="L19" s="4"/>
      <c r="M19" s="4"/>
    </row>
    <row r="20" spans="1:13" ht="12.75">
      <c r="A20" s="1" t="s">
        <v>13</v>
      </c>
      <c r="G20" s="4"/>
      <c r="H20" s="4"/>
      <c r="I20" s="4"/>
      <c r="L20" s="4"/>
      <c r="M20" s="4"/>
    </row>
    <row r="21" spans="3:13" ht="12.75">
      <c r="C21" s="1" t="s">
        <v>1</v>
      </c>
      <c r="G21" s="4">
        <v>504370</v>
      </c>
      <c r="H21" s="4"/>
      <c r="I21" s="4">
        <v>511226</v>
      </c>
      <c r="L21" s="4"/>
      <c r="M21" s="4"/>
    </row>
    <row r="22" spans="3:13" ht="12.75">
      <c r="C22" s="1" t="s">
        <v>8</v>
      </c>
      <c r="G22" s="4">
        <v>2</v>
      </c>
      <c r="H22" s="4"/>
      <c r="I22" s="4">
        <v>1</v>
      </c>
      <c r="L22" s="4"/>
      <c r="M22" s="4"/>
    </row>
    <row r="23" spans="3:13" ht="12.75">
      <c r="C23" s="1" t="s">
        <v>9</v>
      </c>
      <c r="G23" s="4">
        <v>6225</v>
      </c>
      <c r="H23" s="4"/>
      <c r="I23" s="4">
        <v>5932</v>
      </c>
      <c r="L23" s="4"/>
      <c r="M23" s="4"/>
    </row>
    <row r="24" spans="3:13" ht="12.75">
      <c r="C24" s="1" t="s">
        <v>25</v>
      </c>
      <c r="G24" s="4">
        <v>777</v>
      </c>
      <c r="H24" s="4"/>
      <c r="I24" s="4">
        <v>820</v>
      </c>
      <c r="L24" s="4"/>
      <c r="M24" s="4"/>
    </row>
    <row r="25" spans="3:13" ht="12.75">
      <c r="C25" s="1" t="s">
        <v>2</v>
      </c>
      <c r="G25" s="4">
        <f>SUM(G21:G24)</f>
        <v>511374</v>
      </c>
      <c r="H25" s="4"/>
      <c r="I25" s="4">
        <f>SUM(I21:I24)</f>
        <v>517979</v>
      </c>
      <c r="L25" s="4"/>
      <c r="M25" s="4"/>
    </row>
    <row r="26" spans="7:13" ht="12.75">
      <c r="G26" s="4"/>
      <c r="H26" s="4"/>
      <c r="I26" s="4"/>
      <c r="L26" s="4"/>
      <c r="M26" s="4"/>
    </row>
    <row r="27" spans="1:9" ht="12.75">
      <c r="A27" s="1" t="s">
        <v>20</v>
      </c>
      <c r="G27" s="4"/>
      <c r="H27" s="4"/>
      <c r="I27" s="4"/>
    </row>
    <row r="28" spans="3:9" ht="12.75">
      <c r="C28" s="1" t="s">
        <v>1</v>
      </c>
      <c r="G28" s="4">
        <v>2640862</v>
      </c>
      <c r="H28" s="4"/>
      <c r="I28" s="4">
        <v>2786247</v>
      </c>
    </row>
    <row r="29" spans="3:9" ht="12.75">
      <c r="C29" s="1" t="s">
        <v>11</v>
      </c>
      <c r="G29" s="4">
        <v>70672</v>
      </c>
      <c r="H29" s="4"/>
      <c r="I29" s="4">
        <v>84159</v>
      </c>
    </row>
    <row r="30" spans="3:9" ht="12.75">
      <c r="C30" s="1" t="s">
        <v>22</v>
      </c>
      <c r="G30" s="4">
        <v>514</v>
      </c>
      <c r="H30" s="4"/>
      <c r="I30" s="4">
        <v>546</v>
      </c>
    </row>
    <row r="31" spans="3:9" ht="12.75">
      <c r="C31" s="1" t="s">
        <v>27</v>
      </c>
      <c r="G31" s="4">
        <v>0</v>
      </c>
      <c r="H31" s="4"/>
      <c r="I31" s="4">
        <v>3387</v>
      </c>
    </row>
    <row r="32" spans="3:9" ht="12.75">
      <c r="C32" s="1" t="s">
        <v>2</v>
      </c>
      <c r="G32" s="4">
        <f>SUM(G28:G31)</f>
        <v>2712048</v>
      </c>
      <c r="H32" s="4"/>
      <c r="I32" s="4">
        <f>SUM(I28:I31)</f>
        <v>2874339</v>
      </c>
    </row>
    <row r="33" spans="7:9" ht="12.75">
      <c r="G33" s="4"/>
      <c r="H33" s="4"/>
      <c r="I33" s="4"/>
    </row>
    <row r="34" spans="1:9" ht="12.75">
      <c r="A34" s="1" t="s">
        <v>14</v>
      </c>
      <c r="G34" s="4"/>
      <c r="H34" s="4"/>
      <c r="I34" s="4"/>
    </row>
    <row r="35" spans="3:9" ht="12.75">
      <c r="C35" s="1" t="s">
        <v>1</v>
      </c>
      <c r="G35" s="4">
        <v>352916</v>
      </c>
      <c r="H35" s="4"/>
      <c r="I35" s="4">
        <v>367854</v>
      </c>
    </row>
    <row r="36" spans="3:9" ht="12.75">
      <c r="C36" s="1" t="s">
        <v>28</v>
      </c>
      <c r="G36" s="4">
        <v>12257</v>
      </c>
      <c r="H36" s="4"/>
      <c r="I36" s="4">
        <v>12684</v>
      </c>
    </row>
    <row r="37" spans="3:9" ht="12.75">
      <c r="C37" s="1" t="s">
        <v>2</v>
      </c>
      <c r="G37" s="4">
        <f>SUM(G35:G36)</f>
        <v>365173</v>
      </c>
      <c r="H37" s="4"/>
      <c r="I37" s="4">
        <f>SUM(I35:I36)</f>
        <v>380538</v>
      </c>
    </row>
    <row r="38" spans="7:9" ht="12.75">
      <c r="G38" s="4"/>
      <c r="H38" s="4"/>
      <c r="I38" s="4"/>
    </row>
    <row r="39" spans="1:9" ht="12.75">
      <c r="A39" s="1" t="s">
        <v>15</v>
      </c>
      <c r="G39" s="4"/>
      <c r="H39" s="4"/>
      <c r="I39" s="4"/>
    </row>
    <row r="40" spans="3:9" ht="12.75">
      <c r="C40" s="1" t="s">
        <v>1</v>
      </c>
      <c r="G40" s="4">
        <v>50484</v>
      </c>
      <c r="H40" s="4"/>
      <c r="I40" s="4">
        <v>51327</v>
      </c>
    </row>
    <row r="41" spans="3:9" ht="12.75">
      <c r="C41" s="1" t="s">
        <v>5</v>
      </c>
      <c r="G41" s="4">
        <v>18450</v>
      </c>
      <c r="H41" s="4"/>
      <c r="I41" s="4">
        <v>18759</v>
      </c>
    </row>
    <row r="42" spans="3:9" ht="12.75">
      <c r="C42" s="1" t="s">
        <v>6</v>
      </c>
      <c r="G42" s="4">
        <v>24300</v>
      </c>
      <c r="H42" s="4"/>
      <c r="I42" s="4">
        <v>24707</v>
      </c>
    </row>
    <row r="43" spans="3:9" ht="12.75">
      <c r="C43" s="1" t="s">
        <v>11</v>
      </c>
      <c r="G43" s="4">
        <v>233229</v>
      </c>
      <c r="H43" s="4"/>
      <c r="I43" s="4">
        <v>237127</v>
      </c>
    </row>
    <row r="44" spans="3:9" ht="12.75">
      <c r="C44" s="1" t="s">
        <v>26</v>
      </c>
      <c r="G44" s="4">
        <v>87749</v>
      </c>
      <c r="H44" s="4"/>
      <c r="I44" s="4">
        <v>89218</v>
      </c>
    </row>
    <row r="45" spans="3:9" ht="12.75">
      <c r="C45" s="1" t="s">
        <v>2</v>
      </c>
      <c r="G45" s="4">
        <f>SUM(G40:G44)</f>
        <v>414212</v>
      </c>
      <c r="H45" s="4"/>
      <c r="I45" s="4">
        <v>421138</v>
      </c>
    </row>
    <row r="46" spans="7:9" ht="12.75">
      <c r="G46" s="4"/>
      <c r="H46" s="4"/>
      <c r="I46" s="4"/>
    </row>
    <row r="47" spans="1:9" ht="12.75">
      <c r="A47" s="1" t="s">
        <v>16</v>
      </c>
      <c r="G47" s="4"/>
      <c r="H47" s="4"/>
      <c r="I47" s="4"/>
    </row>
    <row r="48" spans="3:9" ht="12.75">
      <c r="C48" s="1" t="s">
        <v>1</v>
      </c>
      <c r="G48" s="4">
        <v>49200</v>
      </c>
      <c r="H48" s="4"/>
      <c r="I48" s="4">
        <v>52667</v>
      </c>
    </row>
    <row r="49" spans="3:9" ht="12.75">
      <c r="C49" s="1" t="s">
        <v>7</v>
      </c>
      <c r="G49" s="4">
        <v>21797</v>
      </c>
      <c r="H49" s="4"/>
      <c r="I49" s="4">
        <v>23746</v>
      </c>
    </row>
    <row r="50" spans="3:9" ht="12.75">
      <c r="C50" s="1" t="s">
        <v>11</v>
      </c>
      <c r="G50" s="4">
        <v>14156</v>
      </c>
      <c r="H50" s="4"/>
      <c r="I50" s="4">
        <v>15385</v>
      </c>
    </row>
    <row r="51" spans="3:9" ht="12.75">
      <c r="C51" s="1" t="s">
        <v>2</v>
      </c>
      <c r="G51" s="4">
        <f>SUM(G48:G50)</f>
        <v>85153</v>
      </c>
      <c r="H51" s="4"/>
      <c r="I51" s="4">
        <f>SUM(I48:I50)</f>
        <v>91798</v>
      </c>
    </row>
    <row r="52" spans="7:9" ht="12.75">
      <c r="G52" s="4"/>
      <c r="H52" s="4"/>
      <c r="I52" s="4"/>
    </row>
    <row r="53" spans="1:9" ht="12.75">
      <c r="A53" s="1" t="s">
        <v>17</v>
      </c>
      <c r="G53" s="4"/>
      <c r="H53" s="4"/>
      <c r="I53" s="4"/>
    </row>
    <row r="54" spans="3:9" ht="12.75">
      <c r="C54" s="1" t="s">
        <v>4</v>
      </c>
      <c r="G54" s="4">
        <v>150542</v>
      </c>
      <c r="H54" s="4"/>
      <c r="I54" s="4">
        <v>151984</v>
      </c>
    </row>
    <row r="55" spans="1:9" ht="12.75" customHeight="1">
      <c r="A55" s="2"/>
      <c r="B55" s="2"/>
      <c r="C55" s="2"/>
      <c r="D55" s="2"/>
      <c r="E55" s="2"/>
      <c r="F55" s="2"/>
      <c r="G55" s="2"/>
      <c r="H55" s="2"/>
      <c r="I55" s="5"/>
    </row>
    <row r="56" ht="6" customHeight="1"/>
    <row r="57" spans="1:9" ht="12.75">
      <c r="A57" s="1" t="s">
        <v>10</v>
      </c>
      <c r="I57" s="4"/>
    </row>
    <row r="61" ht="12.75">
      <c r="I61" s="10" t="s">
        <v>30</v>
      </c>
    </row>
    <row r="62" spans="1:9" ht="18.75">
      <c r="A62" s="9" t="s">
        <v>31</v>
      </c>
      <c r="B62" s="9"/>
      <c r="C62" s="9"/>
      <c r="D62" s="9"/>
      <c r="E62" s="9"/>
      <c r="F62" s="9"/>
      <c r="G62" s="9"/>
      <c r="H62" s="9"/>
      <c r="I62" s="9"/>
    </row>
    <row r="63" spans="1:9" ht="18.75">
      <c r="A63" s="9" t="s">
        <v>0</v>
      </c>
      <c r="B63" s="9"/>
      <c r="C63" s="9"/>
      <c r="D63" s="9"/>
      <c r="E63" s="9"/>
      <c r="F63" s="9"/>
      <c r="G63" s="9"/>
      <c r="H63" s="9"/>
      <c r="I63" s="9"/>
    </row>
    <row r="64" spans="1:9" ht="18.75">
      <c r="A64" s="9" t="s">
        <v>29</v>
      </c>
      <c r="B64" s="9"/>
      <c r="C64" s="9"/>
      <c r="D64" s="9"/>
      <c r="E64" s="9"/>
      <c r="F64" s="9"/>
      <c r="G64" s="9"/>
      <c r="H64" s="9"/>
      <c r="I64" s="9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ht="6" customHeight="1"/>
    <row r="67" spans="7:9" ht="12.75">
      <c r="G67" s="3" t="s">
        <v>19</v>
      </c>
      <c r="I67" s="3" t="s">
        <v>19</v>
      </c>
    </row>
    <row r="68" spans="1:9" ht="12.75">
      <c r="A68" s="1" t="s">
        <v>18</v>
      </c>
      <c r="G68" s="3">
        <v>2007</v>
      </c>
      <c r="I68" s="3">
        <v>2008</v>
      </c>
    </row>
    <row r="69" spans="1:9" ht="6" customHeight="1">
      <c r="A69" s="2"/>
      <c r="B69" s="2"/>
      <c r="C69" s="2"/>
      <c r="D69" s="2"/>
      <c r="E69" s="2"/>
      <c r="F69" s="2"/>
      <c r="G69" s="2"/>
      <c r="H69" s="2"/>
      <c r="I69" s="2"/>
    </row>
    <row r="70" spans="7:9" ht="12.75">
      <c r="G70" s="4"/>
      <c r="I70" s="4"/>
    </row>
    <row r="71" spans="1:9" ht="12.75">
      <c r="A71" s="1" t="s">
        <v>32</v>
      </c>
      <c r="G71" s="4"/>
      <c r="H71" s="4"/>
      <c r="I71" s="4"/>
    </row>
    <row r="72" spans="3:9" ht="12.75">
      <c r="C72" s="1" t="s">
        <v>1</v>
      </c>
      <c r="G72" s="4">
        <v>1441700</v>
      </c>
      <c r="H72" s="4"/>
      <c r="I72" s="4">
        <v>1494622</v>
      </c>
    </row>
    <row r="73" spans="3:9" ht="12.75">
      <c r="C73" s="1" t="s">
        <v>33</v>
      </c>
      <c r="G73" s="4">
        <v>246582</v>
      </c>
      <c r="H73" s="4"/>
      <c r="I73" s="4">
        <v>247197</v>
      </c>
    </row>
    <row r="74" spans="3:9" ht="12.75">
      <c r="C74" s="1" t="s">
        <v>2</v>
      </c>
      <c r="G74" s="4">
        <f>SUM(G72:G73)</f>
        <v>1688282</v>
      </c>
      <c r="H74" s="4"/>
      <c r="I74" s="4">
        <f>SUM(I72:I73)</f>
        <v>1741819</v>
      </c>
    </row>
    <row r="75" spans="7:9" ht="12.75">
      <c r="G75" s="4"/>
      <c r="H75" s="4"/>
      <c r="I75" s="4"/>
    </row>
    <row r="76" spans="1:9" ht="12.75">
      <c r="A76" s="1" t="s">
        <v>34</v>
      </c>
      <c r="G76" s="4"/>
      <c r="H76" s="4"/>
      <c r="I76" s="4"/>
    </row>
    <row r="77" spans="3:9" ht="12.75">
      <c r="C77" s="1" t="s">
        <v>4</v>
      </c>
      <c r="G77" s="4">
        <v>39795</v>
      </c>
      <c r="H77" s="4"/>
      <c r="I77" s="4">
        <v>41677</v>
      </c>
    </row>
    <row r="78" spans="7:9" ht="12.75">
      <c r="G78" s="4"/>
      <c r="H78" s="4"/>
      <c r="I78" s="4"/>
    </row>
    <row r="79" spans="1:9" ht="12.75">
      <c r="A79" s="1" t="s">
        <v>35</v>
      </c>
      <c r="G79" s="4"/>
      <c r="H79" s="4"/>
      <c r="I79" s="4"/>
    </row>
    <row r="80" spans="3:9" ht="12.75">
      <c r="C80" s="1" t="s">
        <v>4</v>
      </c>
      <c r="G80" s="4">
        <v>7627</v>
      </c>
      <c r="H80" s="4"/>
      <c r="I80" s="4">
        <v>6515</v>
      </c>
    </row>
    <row r="81" spans="7:9" ht="12.75">
      <c r="G81" s="4"/>
      <c r="H81" s="4"/>
      <c r="I81" s="4"/>
    </row>
    <row r="82" spans="1:9" ht="12.75">
      <c r="A82" s="1" t="s">
        <v>36</v>
      </c>
      <c r="G82" s="4"/>
      <c r="H82" s="4"/>
      <c r="I82" s="4"/>
    </row>
    <row r="83" spans="3:9" ht="12.75">
      <c r="C83" s="1" t="s">
        <v>4</v>
      </c>
      <c r="G83" s="4">
        <v>23736</v>
      </c>
      <c r="H83" s="4"/>
      <c r="I83" s="4">
        <v>21707</v>
      </c>
    </row>
    <row r="84" spans="7:9" ht="12.75">
      <c r="G84" s="4"/>
      <c r="I84" s="4"/>
    </row>
    <row r="85" spans="1:10" ht="12.75">
      <c r="A85" s="1" t="s">
        <v>37</v>
      </c>
      <c r="G85" s="4"/>
      <c r="H85" s="4"/>
      <c r="I85" s="4"/>
      <c r="J85" s="4"/>
    </row>
    <row r="86" spans="3:10" ht="12.75">
      <c r="C86" s="1" t="s">
        <v>38</v>
      </c>
      <c r="G86" s="4">
        <v>5307</v>
      </c>
      <c r="H86" s="4"/>
      <c r="I86" s="4">
        <v>4132</v>
      </c>
      <c r="J86" s="4"/>
    </row>
    <row r="87" spans="3:10" ht="12.75">
      <c r="C87" s="1" t="s">
        <v>39</v>
      </c>
      <c r="G87" s="4">
        <v>178379</v>
      </c>
      <c r="H87" s="4"/>
      <c r="I87" s="4">
        <v>105060</v>
      </c>
      <c r="J87" s="4"/>
    </row>
    <row r="88" spans="7:10" ht="12.75">
      <c r="G88" s="4"/>
      <c r="H88" s="4"/>
      <c r="I88" s="4"/>
      <c r="J88" s="4"/>
    </row>
    <row r="89" spans="1:9" ht="12.75">
      <c r="A89" s="1" t="s">
        <v>40</v>
      </c>
      <c r="G89" s="4"/>
      <c r="H89" s="4"/>
      <c r="I89" s="4"/>
    </row>
    <row r="90" spans="3:9" ht="12.75">
      <c r="C90" s="1" t="s">
        <v>1</v>
      </c>
      <c r="G90" s="4">
        <v>6785</v>
      </c>
      <c r="H90" s="4"/>
      <c r="I90" s="4">
        <v>-9359</v>
      </c>
    </row>
    <row r="91" spans="3:9" ht="12.75">
      <c r="C91" s="1" t="s">
        <v>5</v>
      </c>
      <c r="G91" s="4">
        <v>2398</v>
      </c>
      <c r="H91" s="4"/>
      <c r="I91" s="4">
        <v>-2046</v>
      </c>
    </row>
    <row r="92" spans="3:9" ht="12.75">
      <c r="C92" s="1" t="s">
        <v>11</v>
      </c>
      <c r="G92" s="4">
        <v>11836</v>
      </c>
      <c r="H92" s="4"/>
      <c r="I92" s="4">
        <v>3937</v>
      </c>
    </row>
    <row r="93" spans="3:9" ht="12.75">
      <c r="C93" s="1" t="s">
        <v>41</v>
      </c>
      <c r="G93" s="4">
        <v>-4</v>
      </c>
      <c r="H93" s="4"/>
      <c r="I93" s="4">
        <v>-600</v>
      </c>
    </row>
    <row r="94" spans="3:9" ht="12.75">
      <c r="C94" s="1" t="s">
        <v>42</v>
      </c>
      <c r="G94" s="4">
        <v>-4</v>
      </c>
      <c r="H94" s="4"/>
      <c r="I94" s="4">
        <v>-600</v>
      </c>
    </row>
    <row r="95" spans="3:9" ht="12.75">
      <c r="C95" s="1" t="s">
        <v>2</v>
      </c>
      <c r="G95" s="4">
        <f>SUM(G90:G94)</f>
        <v>21011</v>
      </c>
      <c r="H95" s="4"/>
      <c r="I95" s="4">
        <v>-8669</v>
      </c>
    </row>
    <row r="96" spans="7:9" ht="12.75">
      <c r="G96" s="4"/>
      <c r="H96" s="4"/>
      <c r="I96" s="4"/>
    </row>
    <row r="97" spans="1:9" ht="12.75">
      <c r="A97" s="1" t="s">
        <v>43</v>
      </c>
      <c r="G97" s="4"/>
      <c r="H97" s="4"/>
      <c r="I97" s="4"/>
    </row>
    <row r="98" spans="3:9" ht="12.75">
      <c r="C98" s="1" t="s">
        <v>1</v>
      </c>
      <c r="G98" s="4">
        <v>98492</v>
      </c>
      <c r="H98" s="4"/>
      <c r="I98" s="4">
        <v>104572</v>
      </c>
    </row>
    <row r="99" spans="3:9" ht="12.75">
      <c r="C99" s="1" t="s">
        <v>42</v>
      </c>
      <c r="G99" s="4">
        <v>2436</v>
      </c>
      <c r="H99" s="4"/>
      <c r="I99" s="4">
        <v>2560</v>
      </c>
    </row>
    <row r="100" spans="3:9" ht="12.75">
      <c r="C100" s="1" t="s">
        <v>11</v>
      </c>
      <c r="G100" s="4">
        <v>14638</v>
      </c>
      <c r="H100" s="4"/>
      <c r="I100" s="4">
        <v>15422</v>
      </c>
    </row>
    <row r="101" spans="3:9" ht="12.75">
      <c r="C101" s="1" t="s">
        <v>2</v>
      </c>
      <c r="G101" s="4">
        <f>SUM(G98:G100)</f>
        <v>115566</v>
      </c>
      <c r="H101" s="4"/>
      <c r="I101" s="4">
        <f>SUM(I98:I100)</f>
        <v>122554</v>
      </c>
    </row>
    <row r="102" spans="7:9" ht="12.75">
      <c r="G102" s="4"/>
      <c r="H102" s="4"/>
      <c r="I102" s="4"/>
    </row>
    <row r="103" spans="1:9" ht="12.75">
      <c r="A103" s="1" t="s">
        <v>44</v>
      </c>
      <c r="G103" s="4"/>
      <c r="H103" s="4"/>
      <c r="I103" s="4"/>
    </row>
    <row r="104" spans="3:9" ht="12.75">
      <c r="C104" s="1" t="s">
        <v>1</v>
      </c>
      <c r="G104" s="4">
        <v>2350</v>
      </c>
      <c r="H104" s="4"/>
      <c r="I104" s="4">
        <v>2529</v>
      </c>
    </row>
    <row r="105" spans="3:9" ht="12.75">
      <c r="C105" s="1" t="s">
        <v>45</v>
      </c>
      <c r="G105" s="4">
        <v>11</v>
      </c>
      <c r="H105" s="4"/>
      <c r="I105" s="4">
        <v>4</v>
      </c>
    </row>
    <row r="106" spans="3:9" ht="12.75">
      <c r="C106" s="1" t="s">
        <v>46</v>
      </c>
      <c r="G106" s="4">
        <v>14</v>
      </c>
      <c r="H106" s="4"/>
      <c r="I106" s="4">
        <v>25</v>
      </c>
    </row>
    <row r="107" spans="3:9" ht="12.75">
      <c r="C107" s="1" t="s">
        <v>47</v>
      </c>
      <c r="G107" s="4">
        <v>10</v>
      </c>
      <c r="H107" s="4"/>
      <c r="I107" s="4">
        <v>9</v>
      </c>
    </row>
    <row r="108" spans="3:9" ht="12.75">
      <c r="C108" s="1" t="s">
        <v>2</v>
      </c>
      <c r="G108" s="4">
        <f>SUM(G104:G107)</f>
        <v>2385</v>
      </c>
      <c r="H108" s="4"/>
      <c r="I108" s="4">
        <f>SUM(I104:I107)</f>
        <v>2567</v>
      </c>
    </row>
    <row r="109" spans="7:9" ht="12.75">
      <c r="G109" s="4"/>
      <c r="H109" s="4"/>
      <c r="I109" s="4"/>
    </row>
    <row r="110" spans="1:9" ht="12.75" customHeight="1">
      <c r="A110" s="2"/>
      <c r="B110" s="2"/>
      <c r="C110" s="2"/>
      <c r="D110" s="2"/>
      <c r="E110" s="2"/>
      <c r="F110" s="2"/>
      <c r="G110" s="2"/>
      <c r="H110" s="2"/>
      <c r="I110" s="5"/>
    </row>
    <row r="111" ht="6" customHeight="1"/>
    <row r="112" spans="2:9" ht="12.75">
      <c r="B112" s="1" t="s">
        <v>48</v>
      </c>
      <c r="I112" s="4"/>
    </row>
    <row r="113" ht="12.75">
      <c r="I113" s="4"/>
    </row>
    <row r="117" spans="1:9" ht="12.75">
      <c r="A117" s="1" t="s">
        <v>49</v>
      </c>
      <c r="I117" s="10"/>
    </row>
    <row r="118" spans="1:9" ht="18.75">
      <c r="A118" s="9" t="s">
        <v>31</v>
      </c>
      <c r="B118" s="9"/>
      <c r="C118" s="9"/>
      <c r="D118" s="9"/>
      <c r="E118" s="9"/>
      <c r="F118" s="9"/>
      <c r="G118" s="9"/>
      <c r="H118" s="9"/>
      <c r="I118" s="9"/>
    </row>
    <row r="119" spans="1:9" ht="18.75">
      <c r="A119" s="9" t="s">
        <v>0</v>
      </c>
      <c r="B119" s="9"/>
      <c r="C119" s="9"/>
      <c r="D119" s="9"/>
      <c r="E119" s="9"/>
      <c r="F119" s="9"/>
      <c r="G119" s="9"/>
      <c r="H119" s="9"/>
      <c r="I119" s="9"/>
    </row>
    <row r="120" spans="1:9" ht="18.75">
      <c r="A120" s="9" t="s">
        <v>29</v>
      </c>
      <c r="B120" s="9"/>
      <c r="C120" s="9"/>
      <c r="D120" s="9"/>
      <c r="E120" s="9"/>
      <c r="F120" s="9"/>
      <c r="G120" s="9"/>
      <c r="H120" s="9"/>
      <c r="I120" s="9"/>
    </row>
    <row r="121" spans="1:9" ht="12.75">
      <c r="A121" s="2"/>
      <c r="B121" s="2"/>
      <c r="C121" s="2"/>
      <c r="D121" s="2"/>
      <c r="E121" s="2"/>
      <c r="F121" s="2"/>
      <c r="G121" s="2"/>
      <c r="H121" s="2"/>
      <c r="I121" s="2"/>
    </row>
    <row r="122" ht="6" customHeight="1"/>
    <row r="123" spans="7:9" ht="12.75">
      <c r="G123" s="3" t="s">
        <v>19</v>
      </c>
      <c r="I123" s="3" t="s">
        <v>19</v>
      </c>
    </row>
    <row r="124" spans="1:9" ht="12.75">
      <c r="A124" s="1" t="s">
        <v>18</v>
      </c>
      <c r="G124" s="3">
        <v>2007</v>
      </c>
      <c r="I124" s="3">
        <v>2008</v>
      </c>
    </row>
    <row r="125" spans="1:9" ht="6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7:9" ht="12.75">
      <c r="G126" s="4"/>
      <c r="I126" s="4"/>
    </row>
    <row r="127" spans="1:9" ht="12.75">
      <c r="A127" s="1" t="s">
        <v>50</v>
      </c>
      <c r="G127" s="4"/>
      <c r="I127" s="4"/>
    </row>
    <row r="128" spans="3:9" ht="12.75">
      <c r="C128" s="1" t="s">
        <v>1</v>
      </c>
      <c r="G128" s="4">
        <v>1069640</v>
      </c>
      <c r="I128" s="4">
        <v>663281</v>
      </c>
    </row>
    <row r="129" spans="3:9" ht="12.75">
      <c r="C129" s="1" t="s">
        <v>28</v>
      </c>
      <c r="G129" s="4">
        <v>70469</v>
      </c>
      <c r="I129" s="4">
        <v>41610</v>
      </c>
    </row>
    <row r="130" spans="3:9" ht="12.75">
      <c r="C130" s="1" t="s">
        <v>51</v>
      </c>
      <c r="G130" s="4">
        <v>1077</v>
      </c>
      <c r="I130" s="4">
        <v>855</v>
      </c>
    </row>
    <row r="131" spans="3:9" ht="12.75">
      <c r="C131" s="1" t="s">
        <v>52</v>
      </c>
      <c r="G131" s="4">
        <v>18484</v>
      </c>
      <c r="I131" s="4">
        <v>10934</v>
      </c>
    </row>
    <row r="132" spans="3:9" ht="12.75">
      <c r="C132" s="1" t="s">
        <v>2</v>
      </c>
      <c r="G132" s="4">
        <v>1159670</v>
      </c>
      <c r="I132" s="4">
        <v>716680</v>
      </c>
    </row>
    <row r="133" spans="7:9" ht="12.75">
      <c r="G133" s="4"/>
      <c r="I133" s="4"/>
    </row>
    <row r="134" spans="1:9" ht="12.75">
      <c r="A134" s="1" t="s">
        <v>53</v>
      </c>
      <c r="G134" s="4"/>
      <c r="I134" s="4"/>
    </row>
    <row r="135" spans="3:9" ht="12.75">
      <c r="C135" s="1" t="s">
        <v>54</v>
      </c>
      <c r="G135" s="4">
        <v>7962</v>
      </c>
      <c r="I135" s="4">
        <v>9133</v>
      </c>
    </row>
    <row r="136" spans="7:9" ht="12.75">
      <c r="G136" s="4"/>
      <c r="I136" s="4"/>
    </row>
    <row r="137" spans="1:9" ht="12.75">
      <c r="A137" s="1" t="s">
        <v>55</v>
      </c>
      <c r="G137" s="4"/>
      <c r="H137" s="4"/>
      <c r="I137" s="4"/>
    </row>
    <row r="138" spans="3:9" ht="12.75">
      <c r="C138" s="1" t="s">
        <v>56</v>
      </c>
      <c r="G138" s="4">
        <v>38141</v>
      </c>
      <c r="H138" s="4"/>
      <c r="I138" s="4">
        <v>41917</v>
      </c>
    </row>
    <row r="139" spans="3:9" ht="12.75">
      <c r="C139" s="1" t="s">
        <v>57</v>
      </c>
      <c r="G139" s="4">
        <v>7630</v>
      </c>
      <c r="H139" s="4"/>
      <c r="I139" s="4">
        <v>8387</v>
      </c>
    </row>
    <row r="140" spans="3:9" ht="12.75">
      <c r="C140" s="1" t="s">
        <v>2</v>
      </c>
      <c r="G140" s="4">
        <f>SUM(G138:G139)</f>
        <v>45771</v>
      </c>
      <c r="H140" s="4"/>
      <c r="I140" s="4">
        <f>SUM(I138:I139)</f>
        <v>50304</v>
      </c>
    </row>
    <row r="141" spans="7:9" ht="12.75">
      <c r="G141" s="4"/>
      <c r="H141" s="4"/>
      <c r="I141" s="4"/>
    </row>
    <row r="142" spans="1:9" ht="12.75">
      <c r="A142" s="1" t="s">
        <v>58</v>
      </c>
      <c r="F142" s="11"/>
      <c r="G142" s="4"/>
      <c r="H142" s="4"/>
      <c r="I142" s="4"/>
    </row>
    <row r="143" spans="3:9" ht="12.75">
      <c r="C143" s="1" t="s">
        <v>59</v>
      </c>
      <c r="G143" s="4">
        <v>10224</v>
      </c>
      <c r="H143" s="4"/>
      <c r="I143" s="4">
        <v>11159</v>
      </c>
    </row>
    <row r="144" spans="7:9" ht="12.75">
      <c r="G144" s="4"/>
      <c r="H144" s="4"/>
      <c r="I144" s="4"/>
    </row>
    <row r="145" spans="1:9" ht="12.75">
      <c r="A145" s="1" t="s">
        <v>60</v>
      </c>
      <c r="G145" s="4"/>
      <c r="H145" s="4"/>
      <c r="I145" s="4"/>
    </row>
    <row r="146" spans="3:9" ht="12.75">
      <c r="C146" s="1" t="s">
        <v>61</v>
      </c>
      <c r="G146" s="4">
        <v>31392</v>
      </c>
      <c r="H146" s="4"/>
      <c r="I146" s="4">
        <v>32751</v>
      </c>
    </row>
    <row r="147" spans="7:9" ht="12.75">
      <c r="G147" s="4"/>
      <c r="H147" s="4"/>
      <c r="I147" s="4"/>
    </row>
    <row r="148" spans="1:9" ht="12.75">
      <c r="A148" s="1" t="s">
        <v>62</v>
      </c>
      <c r="G148" s="4"/>
      <c r="I148" s="4"/>
    </row>
    <row r="149" spans="3:9" ht="12.75">
      <c r="C149" s="1" t="s">
        <v>63</v>
      </c>
      <c r="G149" s="4">
        <v>293</v>
      </c>
      <c r="I149" s="4">
        <v>299</v>
      </c>
    </row>
    <row r="150" spans="7:9" ht="12.75">
      <c r="G150" s="4"/>
      <c r="I150" s="4"/>
    </row>
    <row r="151" spans="1:9" ht="12.75">
      <c r="A151" s="1" t="s">
        <v>64</v>
      </c>
      <c r="G151" s="4"/>
      <c r="H151" s="4"/>
      <c r="I151" s="4"/>
    </row>
    <row r="152" spans="3:9" ht="12.75">
      <c r="C152" s="1" t="s">
        <v>65</v>
      </c>
      <c r="G152" s="4">
        <v>52500</v>
      </c>
      <c r="H152" s="4"/>
      <c r="I152" s="4">
        <v>61189</v>
      </c>
    </row>
    <row r="153" spans="3:9" ht="12.75">
      <c r="C153" s="1" t="s">
        <v>66</v>
      </c>
      <c r="G153" s="4">
        <v>59202</v>
      </c>
      <c r="H153" s="4"/>
      <c r="I153" s="4">
        <v>69000</v>
      </c>
    </row>
    <row r="154" spans="3:9" ht="12.75">
      <c r="C154" s="1" t="s">
        <v>2</v>
      </c>
      <c r="G154" s="4">
        <f>SUM(G152:G153)</f>
        <v>111702</v>
      </c>
      <c r="H154" s="4"/>
      <c r="I154" s="4">
        <f>SUM(I152:I153)</f>
        <v>130189</v>
      </c>
    </row>
    <row r="155" spans="7:9" ht="12.75">
      <c r="G155" s="4"/>
      <c r="I155" s="4"/>
    </row>
    <row r="156" spans="1:9" ht="12.75">
      <c r="A156" s="1" t="s">
        <v>67</v>
      </c>
      <c r="G156" s="4"/>
      <c r="H156" s="4"/>
      <c r="I156" s="4"/>
    </row>
    <row r="157" spans="3:9" ht="12.75">
      <c r="C157" s="1" t="s">
        <v>68</v>
      </c>
      <c r="G157" s="4">
        <v>9313</v>
      </c>
      <c r="H157" s="4"/>
      <c r="I157" s="4">
        <v>-1305</v>
      </c>
    </row>
    <row r="158" spans="7:9" ht="12.75">
      <c r="G158" s="4"/>
      <c r="H158" s="4"/>
      <c r="I158" s="4"/>
    </row>
    <row r="159" spans="1:9" ht="12.75">
      <c r="A159" s="1" t="s">
        <v>69</v>
      </c>
      <c r="G159" s="4"/>
      <c r="I159" s="4"/>
    </row>
    <row r="160" spans="3:9" ht="12.75">
      <c r="C160" s="1" t="s">
        <v>70</v>
      </c>
      <c r="G160" s="4">
        <v>-280</v>
      </c>
      <c r="I160" s="4">
        <v>-416</v>
      </c>
    </row>
    <row r="161" spans="7:9" ht="12.75">
      <c r="G161" s="4"/>
      <c r="I161" s="4"/>
    </row>
    <row r="162" spans="1:9" ht="12.75">
      <c r="A162" s="1" t="s">
        <v>71</v>
      </c>
      <c r="G162" s="4"/>
      <c r="H162" s="4"/>
      <c r="I162" s="4"/>
    </row>
    <row r="163" spans="3:9" ht="12.75">
      <c r="C163" s="1" t="s">
        <v>4</v>
      </c>
      <c r="G163" s="4">
        <v>35506</v>
      </c>
      <c r="H163" s="4"/>
      <c r="I163" s="4">
        <v>41154</v>
      </c>
    </row>
    <row r="164" spans="7:9" ht="12.75">
      <c r="G164" s="4"/>
      <c r="H164" s="4"/>
      <c r="I164" s="4"/>
    </row>
    <row r="165" spans="1:9" ht="12.75">
      <c r="A165" s="1" t="s">
        <v>72</v>
      </c>
      <c r="G165" s="4"/>
      <c r="H165" s="4"/>
      <c r="I165" s="4"/>
    </row>
    <row r="166" spans="3:9" ht="12.75">
      <c r="C166" s="1" t="s">
        <v>73</v>
      </c>
      <c r="G166" s="4">
        <v>-275</v>
      </c>
      <c r="H166" s="4"/>
      <c r="I166" s="4">
        <v>1149</v>
      </c>
    </row>
    <row r="167" spans="3:9" ht="12.75">
      <c r="C167" s="1" t="s">
        <v>74</v>
      </c>
      <c r="G167" s="4">
        <v>3247</v>
      </c>
      <c r="H167" s="4"/>
      <c r="I167" s="4">
        <v>3398</v>
      </c>
    </row>
    <row r="168" spans="3:9" ht="12.75">
      <c r="C168" s="1" t="s">
        <v>2</v>
      </c>
      <c r="G168" s="4">
        <v>2973</v>
      </c>
      <c r="H168" s="4"/>
      <c r="I168" s="4">
        <f>SUM(I166:I167)</f>
        <v>4547</v>
      </c>
    </row>
    <row r="169" spans="7:9" ht="12.75">
      <c r="G169" s="4"/>
      <c r="H169" s="4"/>
      <c r="I169" s="4"/>
    </row>
    <row r="170" spans="1:9" ht="10.5" customHeight="1">
      <c r="A170" s="2"/>
      <c r="B170" s="2"/>
      <c r="C170" s="2"/>
      <c r="D170" s="2"/>
      <c r="E170" s="2"/>
      <c r="F170" s="2"/>
      <c r="G170" s="2"/>
      <c r="H170" s="2"/>
      <c r="I170" s="5"/>
    </row>
    <row r="171" ht="6" customHeight="1"/>
    <row r="176" ht="12.75">
      <c r="I176" s="10" t="s">
        <v>75</v>
      </c>
    </row>
    <row r="177" spans="1:9" ht="18.75">
      <c r="A177" s="9" t="s">
        <v>31</v>
      </c>
      <c r="B177" s="9"/>
      <c r="C177" s="9"/>
      <c r="D177" s="9"/>
      <c r="E177" s="9"/>
      <c r="F177" s="9"/>
      <c r="G177" s="9"/>
      <c r="H177" s="9"/>
      <c r="I177" s="9"/>
    </row>
    <row r="178" spans="1:9" ht="18.75">
      <c r="A178" s="9" t="s">
        <v>0</v>
      </c>
      <c r="B178" s="9"/>
      <c r="C178" s="9"/>
      <c r="D178" s="9"/>
      <c r="E178" s="9"/>
      <c r="F178" s="9"/>
      <c r="G178" s="9"/>
      <c r="H178" s="9"/>
      <c r="I178" s="9"/>
    </row>
    <row r="179" spans="1:9" ht="18.75">
      <c r="A179" s="9" t="s">
        <v>29</v>
      </c>
      <c r="B179" s="9"/>
      <c r="C179" s="9"/>
      <c r="D179" s="9"/>
      <c r="E179" s="9"/>
      <c r="F179" s="9"/>
      <c r="G179" s="9"/>
      <c r="H179" s="9"/>
      <c r="I179" s="9"/>
    </row>
    <row r="180" spans="1:9" ht="12.75">
      <c r="A180" s="2"/>
      <c r="B180" s="2"/>
      <c r="C180" s="2"/>
      <c r="D180" s="2"/>
      <c r="E180" s="2"/>
      <c r="F180" s="2"/>
      <c r="G180" s="2"/>
      <c r="H180" s="2"/>
      <c r="I180" s="2"/>
    </row>
    <row r="181" ht="6" customHeight="1"/>
    <row r="182" spans="7:9" ht="12.75">
      <c r="G182" s="3" t="s">
        <v>19</v>
      </c>
      <c r="I182" s="3" t="s">
        <v>19</v>
      </c>
    </row>
    <row r="183" spans="1:9" ht="12.75">
      <c r="A183" s="1" t="s">
        <v>18</v>
      </c>
      <c r="G183" s="3">
        <v>2007</v>
      </c>
      <c r="I183" s="3">
        <v>2008</v>
      </c>
    </row>
    <row r="184" spans="1:9" ht="6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6" customHeight="1">
      <c r="A185" s="12"/>
      <c r="B185" s="12"/>
      <c r="C185" s="12"/>
      <c r="D185" s="12"/>
      <c r="E185" s="12"/>
      <c r="F185" s="12"/>
      <c r="G185" s="12"/>
      <c r="H185" s="12"/>
      <c r="I185" s="12"/>
    </row>
    <row r="186" spans="1:9" ht="12" customHeight="1">
      <c r="A186" s="12"/>
      <c r="B186" s="12"/>
      <c r="C186" s="12"/>
      <c r="D186" s="12"/>
      <c r="E186" s="12"/>
      <c r="F186" s="12"/>
      <c r="G186" s="12"/>
      <c r="H186" s="12"/>
      <c r="I186" s="12"/>
    </row>
    <row r="187" spans="1:9" ht="12" customHeight="1">
      <c r="A187" s="12" t="s">
        <v>76</v>
      </c>
      <c r="B187" s="12"/>
      <c r="C187" s="12"/>
      <c r="D187" s="12"/>
      <c r="E187" s="12"/>
      <c r="F187" s="12"/>
      <c r="G187" s="12"/>
      <c r="H187" s="12"/>
      <c r="I187" s="12"/>
    </row>
    <row r="188" spans="1:9" ht="12" customHeight="1">
      <c r="A188" s="12"/>
      <c r="B188" s="12"/>
      <c r="C188" s="12" t="s">
        <v>4</v>
      </c>
      <c r="D188" s="12"/>
      <c r="E188" s="12"/>
      <c r="F188" s="12"/>
      <c r="G188" s="13">
        <v>8698</v>
      </c>
      <c r="H188" s="12"/>
      <c r="I188" s="13">
        <v>9873</v>
      </c>
    </row>
    <row r="189" spans="1:9" ht="12" customHeight="1">
      <c r="A189" s="12"/>
      <c r="B189" s="12"/>
      <c r="C189" s="12"/>
      <c r="D189" s="12"/>
      <c r="E189" s="12"/>
      <c r="F189" s="12"/>
      <c r="G189" s="12"/>
      <c r="H189" s="12"/>
      <c r="I189" s="12"/>
    </row>
    <row r="190" spans="1:9" ht="12" customHeight="1">
      <c r="A190" s="12" t="s">
        <v>77</v>
      </c>
      <c r="B190" s="12"/>
      <c r="C190" s="12"/>
      <c r="D190" s="12"/>
      <c r="E190" s="12"/>
      <c r="F190" s="12"/>
      <c r="G190" s="12"/>
      <c r="H190" s="12"/>
      <c r="I190" s="12"/>
    </row>
    <row r="191" spans="3:9" ht="12.75">
      <c r="C191" s="1" t="s">
        <v>78</v>
      </c>
      <c r="G191" s="4">
        <v>23152</v>
      </c>
      <c r="I191" s="4">
        <v>24207</v>
      </c>
    </row>
    <row r="192" spans="7:9" ht="12.75">
      <c r="G192" s="4"/>
      <c r="I192" s="4"/>
    </row>
    <row r="193" spans="1:9" ht="12.75">
      <c r="A193" s="1" t="s">
        <v>79</v>
      </c>
      <c r="G193" s="4"/>
      <c r="I193" s="4"/>
    </row>
    <row r="194" spans="3:9" ht="12.75">
      <c r="C194" s="1" t="s">
        <v>80</v>
      </c>
      <c r="G194" s="4">
        <v>17057</v>
      </c>
      <c r="I194" s="4">
        <v>18856</v>
      </c>
    </row>
    <row r="195" spans="7:9" ht="12.75">
      <c r="G195" s="4"/>
      <c r="I195" s="4"/>
    </row>
    <row r="196" spans="1:9" ht="12.75">
      <c r="A196" s="1" t="s">
        <v>81</v>
      </c>
      <c r="G196" s="4"/>
      <c r="I196" s="4"/>
    </row>
    <row r="197" spans="3:9" ht="12.75">
      <c r="C197" s="1" t="s">
        <v>82</v>
      </c>
      <c r="G197" s="4">
        <v>5326</v>
      </c>
      <c r="I197" s="4">
        <v>5551</v>
      </c>
    </row>
    <row r="198" spans="7:9" ht="12.75">
      <c r="G198" s="4"/>
      <c r="I198" s="4"/>
    </row>
    <row r="199" spans="1:9" ht="12.75">
      <c r="A199" s="1" t="s">
        <v>83</v>
      </c>
      <c r="G199" s="4"/>
      <c r="I199" s="4"/>
    </row>
    <row r="200" spans="3:9" ht="12.75">
      <c r="C200" s="1" t="s">
        <v>84</v>
      </c>
      <c r="G200" s="4">
        <v>3464</v>
      </c>
      <c r="I200" s="4">
        <v>4576</v>
      </c>
    </row>
    <row r="201" spans="7:9" ht="12.75">
      <c r="G201" s="4"/>
      <c r="I201" s="4"/>
    </row>
    <row r="202" spans="1:9" ht="12.75">
      <c r="A202" s="1" t="s">
        <v>85</v>
      </c>
      <c r="G202" s="4"/>
      <c r="H202" s="4"/>
      <c r="I202" s="4"/>
    </row>
    <row r="203" spans="3:9" ht="12.75">
      <c r="C203" s="1" t="s">
        <v>4</v>
      </c>
      <c r="G203" s="4">
        <v>26540</v>
      </c>
      <c r="H203" s="4"/>
      <c r="I203" s="4">
        <v>2387</v>
      </c>
    </row>
    <row r="204" spans="7:9" ht="12.75">
      <c r="G204" s="4"/>
      <c r="H204" s="4"/>
      <c r="I204" s="4"/>
    </row>
    <row r="205" spans="1:9" ht="12.75">
      <c r="A205" s="1" t="s">
        <v>86</v>
      </c>
      <c r="G205" s="4"/>
      <c r="H205" s="4"/>
      <c r="I205" s="4"/>
    </row>
    <row r="206" spans="3:9" ht="12.75">
      <c r="C206" s="1" t="s">
        <v>87</v>
      </c>
      <c r="G206" s="4">
        <v>3789</v>
      </c>
      <c r="H206" s="4"/>
      <c r="I206" s="4">
        <v>3802</v>
      </c>
    </row>
    <row r="207" spans="7:9" ht="12.75">
      <c r="G207" s="4"/>
      <c r="H207" s="4"/>
      <c r="I207" s="4"/>
    </row>
    <row r="208" spans="1:9" ht="12.75">
      <c r="A208" s="1" t="s">
        <v>88</v>
      </c>
      <c r="G208" s="4"/>
      <c r="H208" s="4"/>
      <c r="I208" s="4"/>
    </row>
    <row r="209" spans="3:9" ht="12.75">
      <c r="C209" s="1" t="s">
        <v>89</v>
      </c>
      <c r="G209" s="4">
        <v>5667</v>
      </c>
      <c r="H209" s="4"/>
      <c r="I209" s="4">
        <v>5206</v>
      </c>
    </row>
    <row r="210" ht="12.75">
      <c r="H210" s="4"/>
    </row>
    <row r="211" spans="7:9" ht="12.75">
      <c r="G211" s="5"/>
      <c r="H211" s="4"/>
      <c r="I211" s="5"/>
    </row>
    <row r="212" spans="7:8" ht="12.75">
      <c r="G212" s="13"/>
      <c r="H212" s="4"/>
    </row>
    <row r="213" spans="1:9" ht="12.75">
      <c r="A213" s="1" t="s">
        <v>90</v>
      </c>
      <c r="G213" s="14">
        <v>15259819</v>
      </c>
      <c r="H213" s="4"/>
      <c r="I213" s="14">
        <v>15291367</v>
      </c>
    </row>
    <row r="214" spans="7:9" ht="12.75">
      <c r="G214" s="4"/>
      <c r="H214" s="4"/>
      <c r="I214" s="4"/>
    </row>
    <row r="215" spans="1:9" ht="12.75" customHeight="1">
      <c r="A215" s="2"/>
      <c r="B215" s="2"/>
      <c r="C215" s="2"/>
      <c r="D215" s="2"/>
      <c r="E215" s="2"/>
      <c r="F215" s="2"/>
      <c r="G215" s="2"/>
      <c r="H215" s="2"/>
      <c r="I215" s="5"/>
    </row>
    <row r="216" ht="6" customHeight="1"/>
    <row r="217" ht="12.75">
      <c r="I217" s="4"/>
    </row>
  </sheetData>
  <mergeCells count="12">
    <mergeCell ref="A120:I120"/>
    <mergeCell ref="A177:I177"/>
    <mergeCell ref="A178:I178"/>
    <mergeCell ref="A179:I179"/>
    <mergeCell ref="A63:I63"/>
    <mergeCell ref="A64:I64"/>
    <mergeCell ref="A118:I118"/>
    <mergeCell ref="A119:I119"/>
    <mergeCell ref="A2:I2"/>
    <mergeCell ref="A3:I3"/>
    <mergeCell ref="A4:I4"/>
    <mergeCell ref="A62:I62"/>
  </mergeCells>
  <printOptions/>
  <pageMargins left="1" right="1" top="0.5" bottom="0.5" header="0.5" footer="0.5"/>
  <pageSetup horizontalDpi="600" verticalDpi="600" orientation="portrait" r:id="rId1"/>
  <headerFooter alignWithMargins="0">
    <oddFooter>&amp;C&amp;"Times New Roman,Regular"12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mjbrs140</cp:lastModifiedBy>
  <cp:lastPrinted>2007-09-17T19:04:26Z</cp:lastPrinted>
  <dcterms:created xsi:type="dcterms:W3CDTF">2000-04-07T23:05:26Z</dcterms:created>
  <dcterms:modified xsi:type="dcterms:W3CDTF">2008-10-07T21:49:13Z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-69803987</vt:i4>
  </property>
  <property fmtid="{D5CDD505-2E9C-101B-9397-08002B2CF9AE}" pid="3" name="_EmailSubject">
    <vt:lpwstr>Tax Statistics - New Table</vt:lpwstr>
  </property>
  <property fmtid="{D5CDD505-2E9C-101B-9397-08002B2CF9AE}" pid="4" name="_AuthorEmail">
    <vt:lpwstr>DonT@DOR.WA.GOV</vt:lpwstr>
  </property>
  <property fmtid="{D5CDD505-2E9C-101B-9397-08002B2CF9AE}" pid="5" name="_AuthorEmailDisplayName">
    <vt:lpwstr>Taylor, Don</vt:lpwstr>
  </property>
  <property fmtid="{D5CDD505-2E9C-101B-9397-08002B2CF9AE}" pid="6" name="_ReviewingToolsShownOnce">
    <vt:lpwstr/>
  </property>
</Properties>
</file>