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7865" windowHeight="11820" activeTab="0"/>
  </bookViews>
  <sheets>
    <sheet name="2008 Abstract Data" sheetId="1" r:id="rId1"/>
  </sheets>
  <definedNames>
    <definedName name="_xlnm.Print_Area" localSheetId="0">'2008 Abstract Data'!$A$1:$K$59</definedName>
  </definedNames>
  <calcPr fullCalcOnLoad="1"/>
</workbook>
</file>

<file path=xl/sharedStrings.xml><?xml version="1.0" encoding="utf-8"?>
<sst xmlns="http://schemas.openxmlformats.org/spreadsheetml/2006/main" count="62" uniqueCount="55">
  <si>
    <t>Agricultural, Timber, and Open Space Lands</t>
  </si>
  <si>
    <t>Approved for Current Use Assessment</t>
  </si>
  <si>
    <t>Applications in</t>
  </si>
  <si>
    <t>True and Fair</t>
  </si>
  <si>
    <t>Current Use</t>
  </si>
  <si>
    <t>County</t>
  </si>
  <si>
    <t xml:space="preserve">Acres   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</si>
  <si>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</si>
  <si>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</si>
  <si>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</si>
  <si>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</si>
  <si>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</si>
  <si>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</si>
  <si>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</si>
  <si>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</si>
  <si>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</si>
  <si>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</si>
  <si>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</si>
  <si>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</si>
  <si>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</si>
  <si>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</si>
  <si>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</si>
  <si>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</si>
  <si>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</si>
  <si>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</si>
  <si>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</si>
  <si>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</si>
  <si>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</si>
  <si>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</si>
  <si>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</si>
  <si>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</si>
  <si>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</si>
  <si>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</si>
  <si>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</si>
  <si>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</si>
  <si>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</si>
  <si>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</si>
  <si>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</si>
  <si>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</si>
  <si>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</si>
  <si>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</si>
  <si>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Walla Walla</t>
  </si>
  <si>
    <t>Whatcom</t>
  </si>
  <si>
    <t>Whitman</t>
  </si>
  <si>
    <t>Yakima</t>
  </si>
  <si>
    <t>State Total</t>
  </si>
  <si>
    <t xml:space="preserve">       Value</t>
  </si>
  <si>
    <t xml:space="preserve">      Value</t>
  </si>
  <si>
    <t xml:space="preserve">   Difference</t>
  </si>
  <si>
    <t>Table 19</t>
  </si>
  <si>
    <t>2008 Valuation of Current Use Land by County</t>
  </si>
  <si>
    <t>N/A</t>
  </si>
  <si>
    <t>Wahkiakum</t>
  </si>
  <si>
    <t>*</t>
  </si>
  <si>
    <t>*Corrected Feb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</si>
</sst>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>
      <alignment/>
    </xf>
    <xf numFmtId="5" fontId="1" fillId="0" borderId="0" xfId="44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1" fillId="0" borderId="10" xfId="0" applyNumberFormat="1" applyFont="1" applyBorder="1" applyAlignment="1" applyProtection="1">
      <alignment/>
      <protection/>
    </xf>
    <xf numFmtId="5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 quotePrefix="1">
      <alignment horizontal="left"/>
    </xf>
    <xf numFmtId="0" fontId="2" fillId="0" borderId="0" xfId="0" applyFont="1" applyBorder="1" applyAlignment="1">
      <alignment horizontal="right"/>
    </xf>
    <xf numFmtId="5" fontId="1" fillId="0" borderId="10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 horizontal="right" indent="1"/>
      <protection/>
    </xf>
    <xf numFmtId="37" fontId="1" fillId="0" borderId="0" xfId="0" applyNumberFormat="1" applyFont="1" applyAlignment="1" applyProtection="1">
      <alignment/>
      <protection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11.28125" style="3" customWidth="1"/>
    <col min="2" max="2" width="6.140625" style="3" customWidth="1"/>
    <col min="3" max="3" width="9.7109375" style="3" customWidth="1"/>
    <col min="4" max="4" width="3.140625" style="3" customWidth="1"/>
    <col min="5" max="5" width="10.57421875" style="3" customWidth="1"/>
    <col min="6" max="6" width="2.28125" style="3" customWidth="1"/>
    <col min="7" max="7" width="14.00390625" style="3" customWidth="1"/>
    <col min="8" max="8" width="2.28125" style="3" customWidth="1"/>
    <col min="9" max="9" width="14.00390625" style="3" customWidth="1"/>
    <col min="10" max="10" width="2.28125" style="3" customWidth="1"/>
    <col min="11" max="11" width="14.00390625" style="3" customWidth="1"/>
    <col min="12" max="16384" width="9.140625" style="3" customWidth="1"/>
  </cols>
  <sheetData>
    <row r="1" spans="1:11" s="1" customFormat="1" ht="15" customHeight="1">
      <c r="A1" s="23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6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" customFormat="1" ht="6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1" customFormat="1" ht="18" customHeight="1">
      <c r="A4" s="25" t="s">
        <v>50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" customFormat="1" ht="15.75" customHeigh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1" customFormat="1" ht="15.75" customHeight="1">
      <c r="A6" s="26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9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4"/>
      <c r="B8" s="5"/>
      <c r="C8" s="5" t="s">
        <v>2</v>
      </c>
      <c r="D8" s="5"/>
      <c r="E8" s="5"/>
      <c r="F8" s="5"/>
      <c r="G8" s="6" t="s">
        <v>3</v>
      </c>
      <c r="H8" s="5"/>
      <c r="I8" s="6" t="s">
        <v>4</v>
      </c>
      <c r="J8" s="5"/>
      <c r="K8" s="5"/>
    </row>
    <row r="9" spans="1:11" ht="12.75">
      <c r="A9" s="7" t="s">
        <v>5</v>
      </c>
      <c r="B9" s="2"/>
      <c r="C9" s="18" t="str">
        <f>"Effect on 1/1/"&amp;MID(A4,3,2)</f>
        <v>Effect on 1/1/08</v>
      </c>
      <c r="D9" s="2"/>
      <c r="E9" s="8" t="s">
        <v>6</v>
      </c>
      <c r="F9" s="9"/>
      <c r="G9" s="9" t="s">
        <v>47</v>
      </c>
      <c r="H9" s="2"/>
      <c r="I9" s="9" t="s">
        <v>46</v>
      </c>
      <c r="J9" s="2"/>
      <c r="K9" s="9" t="s">
        <v>48</v>
      </c>
    </row>
    <row r="10" spans="1:11" ht="6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10" t="s">
        <v>7</v>
      </c>
      <c r="B11" s="11"/>
      <c r="C11" s="11">
        <v>1551</v>
      </c>
      <c r="D11" s="11"/>
      <c r="E11" s="11">
        <v>1076313.1</v>
      </c>
      <c r="G11" s="13">
        <v>550875500</v>
      </c>
      <c r="H11" s="12"/>
      <c r="I11" s="13">
        <v>252759900</v>
      </c>
      <c r="J11" s="12"/>
      <c r="K11" s="12">
        <f>G11-I11</f>
        <v>298115600</v>
      </c>
    </row>
    <row r="12" spans="1:11" ht="12.75">
      <c r="A12" s="10" t="s">
        <v>8</v>
      </c>
      <c r="B12" s="11"/>
      <c r="C12" s="11">
        <v>285</v>
      </c>
      <c r="D12" s="11"/>
      <c r="E12" s="11">
        <v>274600</v>
      </c>
      <c r="G12" s="11">
        <v>33722998</v>
      </c>
      <c r="H12" s="14"/>
      <c r="I12" s="11">
        <v>14302770</v>
      </c>
      <c r="J12" s="14"/>
      <c r="K12" s="11">
        <f>G12-I12</f>
        <v>19420228</v>
      </c>
    </row>
    <row r="13" spans="1:11" ht="12.75">
      <c r="A13" s="10" t="s">
        <v>9</v>
      </c>
      <c r="B13" s="11"/>
      <c r="C13" s="11">
        <v>1214</v>
      </c>
      <c r="D13" s="11"/>
      <c r="E13" s="11">
        <v>591781</v>
      </c>
      <c r="G13" s="11">
        <v>594103780</v>
      </c>
      <c r="H13" s="14"/>
      <c r="I13" s="11">
        <v>214026750</v>
      </c>
      <c r="J13" s="14"/>
      <c r="K13" s="11">
        <f>G13-I13</f>
        <v>380077030</v>
      </c>
    </row>
    <row r="14" spans="1:11" ht="12.75">
      <c r="A14" s="10" t="s">
        <v>10</v>
      </c>
      <c r="B14" s="11"/>
      <c r="C14" s="11">
        <v>422</v>
      </c>
      <c r="D14" s="11"/>
      <c r="E14" s="11">
        <v>33802</v>
      </c>
      <c r="G14" s="11">
        <v>91467027</v>
      </c>
      <c r="H14" s="14"/>
      <c r="I14" s="11">
        <v>20778550</v>
      </c>
      <c r="J14" s="14"/>
      <c r="K14" s="11">
        <f>G14-I14</f>
        <v>70688477</v>
      </c>
    </row>
    <row r="15" spans="1:11" ht="12.75">
      <c r="A15" s="10" t="s">
        <v>11</v>
      </c>
      <c r="B15" s="11"/>
      <c r="C15" s="11">
        <v>2041</v>
      </c>
      <c r="D15" s="11"/>
      <c r="E15" s="11">
        <v>30876.45</v>
      </c>
      <c r="G15" s="11">
        <v>400465034</v>
      </c>
      <c r="H15" s="14"/>
      <c r="I15" s="11">
        <v>68742762</v>
      </c>
      <c r="J15" s="14"/>
      <c r="K15" s="11">
        <f>G15-I15</f>
        <v>331722272</v>
      </c>
    </row>
    <row r="16" spans="1:11" ht="6" customHeight="1">
      <c r="A16" s="5"/>
      <c r="B16" s="11"/>
      <c r="C16" s="11"/>
      <c r="D16" s="11"/>
      <c r="E16" s="11"/>
      <c r="G16" s="11"/>
      <c r="H16" s="14"/>
      <c r="I16" s="11"/>
      <c r="J16" s="14"/>
      <c r="K16" s="11"/>
    </row>
    <row r="17" spans="1:11" ht="12.75">
      <c r="A17" s="10" t="s">
        <v>12</v>
      </c>
      <c r="B17" s="11"/>
      <c r="C17" s="11">
        <v>4052</v>
      </c>
      <c r="D17" s="11"/>
      <c r="E17" s="11">
        <v>72017</v>
      </c>
      <c r="G17" s="11">
        <v>820104300</v>
      </c>
      <c r="H17" s="14"/>
      <c r="I17" s="11">
        <v>17137650</v>
      </c>
      <c r="J17" s="14"/>
      <c r="K17" s="11">
        <f>G17-I17</f>
        <v>802966650</v>
      </c>
    </row>
    <row r="18" spans="1:11" ht="12.75">
      <c r="A18" s="10" t="s">
        <v>13</v>
      </c>
      <c r="B18" s="11"/>
      <c r="C18" s="11">
        <v>559</v>
      </c>
      <c r="D18" s="11"/>
      <c r="E18" s="11">
        <v>314869</v>
      </c>
      <c r="F18" s="1" t="s">
        <v>53</v>
      </c>
      <c r="G18" s="11">
        <v>182249150</v>
      </c>
      <c r="H18" s="14"/>
      <c r="I18" s="11">
        <v>74914613</v>
      </c>
      <c r="J18" s="14"/>
      <c r="K18" s="11">
        <f>G18-I18</f>
        <v>107334537</v>
      </c>
    </row>
    <row r="19" spans="1:11" ht="12.75">
      <c r="A19" s="10" t="s">
        <v>14</v>
      </c>
      <c r="B19" s="11"/>
      <c r="C19" s="11">
        <v>829</v>
      </c>
      <c r="D19" s="11"/>
      <c r="E19" s="11">
        <v>19258</v>
      </c>
      <c r="G19" s="11">
        <v>114873197</v>
      </c>
      <c r="H19" s="14"/>
      <c r="I19" s="11">
        <v>11188110</v>
      </c>
      <c r="J19" s="14"/>
      <c r="K19" s="11">
        <f>G19-I19</f>
        <v>103685087</v>
      </c>
    </row>
    <row r="20" spans="1:11" ht="12.75">
      <c r="A20" s="10" t="s">
        <v>15</v>
      </c>
      <c r="B20" s="11"/>
      <c r="C20" s="11">
        <v>2083</v>
      </c>
      <c r="D20" s="11"/>
      <c r="E20" s="11">
        <v>881607</v>
      </c>
      <c r="G20" s="11">
        <v>427311400</v>
      </c>
      <c r="H20" s="14"/>
      <c r="I20" s="11">
        <v>158363580</v>
      </c>
      <c r="J20" s="14"/>
      <c r="K20" s="11">
        <f>G20-I20</f>
        <v>268947820</v>
      </c>
    </row>
    <row r="21" spans="1:11" ht="12.75">
      <c r="A21" s="10" t="s">
        <v>16</v>
      </c>
      <c r="B21" s="11"/>
      <c r="C21" s="11">
        <v>282</v>
      </c>
      <c r="D21" s="11"/>
      <c r="E21" s="11">
        <v>47635.6</v>
      </c>
      <c r="G21" s="11">
        <v>64858800</v>
      </c>
      <c r="H21" s="14"/>
      <c r="I21" s="11">
        <v>2916000</v>
      </c>
      <c r="J21" s="14"/>
      <c r="K21" s="11">
        <f>G21-I21</f>
        <v>61942800</v>
      </c>
    </row>
    <row r="22" spans="1:11" ht="6" customHeight="1">
      <c r="A22" s="5"/>
      <c r="B22" s="11"/>
      <c r="C22" s="11"/>
      <c r="D22" s="11"/>
      <c r="E22" s="11"/>
      <c r="G22" s="11"/>
      <c r="H22" s="14"/>
      <c r="I22" s="11"/>
      <c r="J22" s="14"/>
      <c r="K22" s="11"/>
    </row>
    <row r="23" spans="1:11" ht="12.75">
      <c r="A23" s="10" t="s">
        <v>17</v>
      </c>
      <c r="B23" s="11"/>
      <c r="C23" s="11">
        <v>2000</v>
      </c>
      <c r="D23" s="11"/>
      <c r="E23" s="11">
        <v>595054</v>
      </c>
      <c r="G23" s="11">
        <v>907880300</v>
      </c>
      <c r="H23" s="14"/>
      <c r="I23" s="11">
        <v>389206900</v>
      </c>
      <c r="J23" s="14"/>
      <c r="K23" s="11">
        <f>G23-I23</f>
        <v>518673400</v>
      </c>
    </row>
    <row r="24" spans="1:11" ht="12.75">
      <c r="A24" s="10" t="s">
        <v>18</v>
      </c>
      <c r="B24" s="11"/>
      <c r="C24" s="11">
        <v>570</v>
      </c>
      <c r="D24" s="11"/>
      <c r="E24" s="11">
        <v>319302</v>
      </c>
      <c r="G24" s="11">
        <v>147611239</v>
      </c>
      <c r="H24" s="14"/>
      <c r="I24" s="11">
        <v>76855897</v>
      </c>
      <c r="J24" s="14"/>
      <c r="K24" s="11">
        <f>G24-I24</f>
        <v>70755342</v>
      </c>
    </row>
    <row r="25" spans="1:11" ht="12.75">
      <c r="A25" s="10" t="s">
        <v>19</v>
      </c>
      <c r="B25" s="11"/>
      <c r="C25" s="11">
        <v>4111</v>
      </c>
      <c r="D25" s="11"/>
      <c r="E25" s="11">
        <v>1036418.95</v>
      </c>
      <c r="G25" s="11">
        <v>1072046047</v>
      </c>
      <c r="H25" s="14"/>
      <c r="I25" s="11">
        <v>453947783</v>
      </c>
      <c r="J25" s="14"/>
      <c r="K25" s="11">
        <f>G25-I25</f>
        <v>618098264</v>
      </c>
    </row>
    <row r="26" spans="1:11" ht="12.75">
      <c r="A26" s="10" t="s">
        <v>20</v>
      </c>
      <c r="B26" s="11"/>
      <c r="C26" s="11">
        <v>449</v>
      </c>
      <c r="D26" s="11"/>
      <c r="E26" s="11">
        <v>23531</v>
      </c>
      <c r="G26" s="11">
        <v>66717312</v>
      </c>
      <c r="H26" s="14"/>
      <c r="I26" s="11">
        <v>17524930</v>
      </c>
      <c r="J26" s="14"/>
      <c r="K26" s="11">
        <f>G26-I26</f>
        <v>49192382</v>
      </c>
    </row>
    <row r="27" spans="1:11" ht="12.75">
      <c r="A27" s="10" t="s">
        <v>21</v>
      </c>
      <c r="B27" s="11"/>
      <c r="C27" s="11">
        <v>590</v>
      </c>
      <c r="D27" s="11"/>
      <c r="E27" s="11">
        <v>17033</v>
      </c>
      <c r="G27" s="11">
        <v>293112163</v>
      </c>
      <c r="H27" s="14"/>
      <c r="I27" s="11">
        <v>13176674</v>
      </c>
      <c r="J27" s="14"/>
      <c r="K27" s="11">
        <f>G27-I27</f>
        <v>279935489</v>
      </c>
    </row>
    <row r="28" spans="1:11" ht="6" customHeight="1">
      <c r="A28" s="5"/>
      <c r="B28" s="11"/>
      <c r="C28" s="11"/>
      <c r="D28" s="11"/>
      <c r="E28" s="11"/>
      <c r="G28" s="11"/>
      <c r="H28" s="14"/>
      <c r="I28" s="11"/>
      <c r="J28" s="14"/>
      <c r="K28" s="11"/>
    </row>
    <row r="29" spans="1:11" ht="12.75">
      <c r="A29" s="10" t="s">
        <v>22</v>
      </c>
      <c r="B29" s="11"/>
      <c r="C29" s="11">
        <v>174</v>
      </c>
      <c r="D29" s="11"/>
      <c r="E29" s="11">
        <v>8507</v>
      </c>
      <c r="G29" s="11">
        <v>97928120</v>
      </c>
      <c r="H29" s="14"/>
      <c r="I29" s="11">
        <v>20429980</v>
      </c>
      <c r="J29" s="14"/>
      <c r="K29" s="11">
        <f>G29-I29</f>
        <v>77498140</v>
      </c>
    </row>
    <row r="30" spans="1:11" ht="12.75">
      <c r="A30" s="10" t="s">
        <v>23</v>
      </c>
      <c r="B30" s="11"/>
      <c r="C30" s="11">
        <v>2044</v>
      </c>
      <c r="D30" s="11"/>
      <c r="E30" s="11">
        <v>41388</v>
      </c>
      <c r="G30" s="11">
        <v>908867745</v>
      </c>
      <c r="H30" s="14"/>
      <c r="I30" s="11">
        <v>224110214</v>
      </c>
      <c r="J30" s="14"/>
      <c r="K30" s="11">
        <f>G30-I30</f>
        <v>684757531</v>
      </c>
    </row>
    <row r="31" spans="1:11" ht="12.75">
      <c r="A31" s="10" t="s">
        <v>24</v>
      </c>
      <c r="B31" s="11"/>
      <c r="C31" s="11">
        <v>397</v>
      </c>
      <c r="D31" s="11"/>
      <c r="E31" s="11">
        <v>6958.68</v>
      </c>
      <c r="G31" s="11">
        <v>248022220</v>
      </c>
      <c r="H31" s="14"/>
      <c r="I31" s="11">
        <v>108679060</v>
      </c>
      <c r="J31" s="14"/>
      <c r="K31" s="11">
        <f>G31-I31</f>
        <v>139343160</v>
      </c>
    </row>
    <row r="32" spans="1:11" ht="12.75">
      <c r="A32" s="10" t="s">
        <v>25</v>
      </c>
      <c r="B32" s="11"/>
      <c r="C32" s="11">
        <v>1036</v>
      </c>
      <c r="D32" s="11"/>
      <c r="E32" s="11">
        <v>190539.44</v>
      </c>
      <c r="G32" s="11">
        <v>553192630</v>
      </c>
      <c r="H32" s="14"/>
      <c r="I32" s="11">
        <v>65194425</v>
      </c>
      <c r="J32" s="14"/>
      <c r="K32" s="11">
        <f>G32-I32</f>
        <v>487998205</v>
      </c>
    </row>
    <row r="33" spans="1:11" ht="12.75">
      <c r="A33" s="10" t="s">
        <v>26</v>
      </c>
      <c r="B33" s="11"/>
      <c r="C33" s="11">
        <v>788</v>
      </c>
      <c r="D33" s="11"/>
      <c r="E33" s="11">
        <v>530188.52</v>
      </c>
      <c r="G33" s="11">
        <v>459871980</v>
      </c>
      <c r="H33" s="14"/>
      <c r="I33" s="11">
        <v>55844810</v>
      </c>
      <c r="J33" s="14"/>
      <c r="K33" s="11">
        <f>G33-I33</f>
        <v>404027170</v>
      </c>
    </row>
    <row r="34" spans="1:11" ht="6" customHeight="1">
      <c r="A34" s="5"/>
      <c r="B34" s="11"/>
      <c r="C34" s="11"/>
      <c r="D34" s="11"/>
      <c r="E34" s="11"/>
      <c r="G34" s="11"/>
      <c r="H34" s="14"/>
      <c r="I34" s="11"/>
      <c r="J34" s="14"/>
      <c r="K34" s="11"/>
    </row>
    <row r="35" spans="1:11" ht="12.75">
      <c r="A35" s="10" t="s">
        <v>27</v>
      </c>
      <c r="B35" s="11"/>
      <c r="C35" s="11">
        <v>2898</v>
      </c>
      <c r="D35" s="11"/>
      <c r="E35" s="11">
        <v>87444.48</v>
      </c>
      <c r="G35" s="11">
        <v>409676700</v>
      </c>
      <c r="H35" s="14"/>
      <c r="I35" s="11">
        <v>32250886</v>
      </c>
      <c r="J35" s="14"/>
      <c r="K35" s="11">
        <f>G35-I35</f>
        <v>377425814</v>
      </c>
    </row>
    <row r="36" spans="1:11" ht="12.75">
      <c r="A36" s="10" t="s">
        <v>28</v>
      </c>
      <c r="B36" s="11"/>
      <c r="C36" s="11">
        <v>2710</v>
      </c>
      <c r="D36" s="11"/>
      <c r="E36" s="11">
        <v>1238413</v>
      </c>
      <c r="G36" s="11">
        <v>538739270</v>
      </c>
      <c r="H36" s="14"/>
      <c r="I36" s="11">
        <v>243160730</v>
      </c>
      <c r="J36" s="14"/>
      <c r="K36" s="11">
        <f>G36-I36</f>
        <v>295578540</v>
      </c>
    </row>
    <row r="37" spans="1:11" ht="12.75">
      <c r="A37" s="10" t="s">
        <v>29</v>
      </c>
      <c r="B37" s="11"/>
      <c r="C37" s="11">
        <v>692</v>
      </c>
      <c r="D37" s="11"/>
      <c r="E37" s="22">
        <v>15457</v>
      </c>
      <c r="F37" s="1" t="s">
        <v>53</v>
      </c>
      <c r="G37" s="11">
        <v>133233735</v>
      </c>
      <c r="H37" s="14"/>
      <c r="I37" s="11">
        <v>11483825</v>
      </c>
      <c r="J37" s="14"/>
      <c r="K37" s="11">
        <f>G37-I37</f>
        <v>121749910</v>
      </c>
    </row>
    <row r="38" spans="1:11" ht="12.75">
      <c r="A38" s="10" t="s">
        <v>30</v>
      </c>
      <c r="B38" s="11"/>
      <c r="C38" s="11">
        <v>2671</v>
      </c>
      <c r="D38" s="11"/>
      <c r="E38" s="11">
        <v>556528</v>
      </c>
      <c r="G38" s="11">
        <v>745354800</v>
      </c>
      <c r="H38" s="14"/>
      <c r="I38" s="11">
        <v>59942726</v>
      </c>
      <c r="J38" s="14"/>
      <c r="K38" s="11">
        <f>G38-I38</f>
        <v>685412074</v>
      </c>
    </row>
    <row r="39" spans="1:11" ht="12.75">
      <c r="A39" s="10" t="s">
        <v>31</v>
      </c>
      <c r="B39" s="11"/>
      <c r="C39" s="21" t="s">
        <v>51</v>
      </c>
      <c r="D39" s="11"/>
      <c r="E39" s="11">
        <v>39918.9</v>
      </c>
      <c r="G39" s="11">
        <v>67408100</v>
      </c>
      <c r="H39" s="14"/>
      <c r="I39" s="11">
        <v>12081738</v>
      </c>
      <c r="J39" s="14"/>
      <c r="K39" s="11">
        <f>G39-I39</f>
        <v>55326362</v>
      </c>
    </row>
    <row r="40" spans="1:11" ht="6" customHeight="1">
      <c r="A40" s="5"/>
      <c r="B40" s="11"/>
      <c r="C40" s="11"/>
      <c r="D40" s="11"/>
      <c r="E40" s="11"/>
      <c r="G40" s="11"/>
      <c r="H40" s="14"/>
      <c r="I40" s="11"/>
      <c r="J40" s="14"/>
      <c r="K40" s="11"/>
    </row>
    <row r="41" spans="1:11" ht="12.75">
      <c r="A41" s="10" t="s">
        <v>32</v>
      </c>
      <c r="B41" s="11"/>
      <c r="C41" s="11">
        <v>1113</v>
      </c>
      <c r="D41" s="11"/>
      <c r="E41" s="11">
        <v>27639.21</v>
      </c>
      <c r="G41" s="11">
        <v>53925459</v>
      </c>
      <c r="H41" s="14"/>
      <c r="I41" s="11">
        <v>2612920</v>
      </c>
      <c r="J41" s="14"/>
      <c r="K41" s="11">
        <f>G41-I41</f>
        <v>51312539</v>
      </c>
    </row>
    <row r="42" spans="1:11" ht="12.75">
      <c r="A42" s="10" t="s">
        <v>33</v>
      </c>
      <c r="B42" s="11"/>
      <c r="C42" s="11">
        <v>1545</v>
      </c>
      <c r="D42" s="11"/>
      <c r="E42" s="11">
        <v>45124</v>
      </c>
      <c r="G42" s="11">
        <v>814998800</v>
      </c>
      <c r="H42" s="14"/>
      <c r="I42" s="11">
        <v>132224422</v>
      </c>
      <c r="J42" s="14"/>
      <c r="K42" s="11">
        <f>G42-I42</f>
        <v>682774378</v>
      </c>
    </row>
    <row r="43" spans="1:11" ht="12.75">
      <c r="A43" s="10" t="s">
        <v>34</v>
      </c>
      <c r="B43" s="11"/>
      <c r="C43" s="11">
        <v>429</v>
      </c>
      <c r="D43" s="11"/>
      <c r="E43" s="22">
        <v>17522</v>
      </c>
      <c r="F43" s="1" t="s">
        <v>53</v>
      </c>
      <c r="G43" s="11">
        <v>410453690</v>
      </c>
      <c r="H43" s="14"/>
      <c r="I43" s="11">
        <v>97217550</v>
      </c>
      <c r="J43" s="14"/>
      <c r="K43" s="11">
        <f>G43-I43</f>
        <v>313236140</v>
      </c>
    </row>
    <row r="44" spans="1:11" ht="12.75">
      <c r="A44" s="10" t="s">
        <v>35</v>
      </c>
      <c r="B44" s="11"/>
      <c r="C44" s="11">
        <v>2618</v>
      </c>
      <c r="D44" s="11"/>
      <c r="E44" s="11">
        <v>105474.5</v>
      </c>
      <c r="G44" s="11">
        <v>733126200</v>
      </c>
      <c r="H44" s="14"/>
      <c r="I44" s="11">
        <v>191035807</v>
      </c>
      <c r="J44" s="14"/>
      <c r="K44" s="11">
        <f>G44-I44</f>
        <v>542090393</v>
      </c>
    </row>
    <row r="45" spans="1:11" ht="12.75">
      <c r="A45" s="10" t="s">
        <v>36</v>
      </c>
      <c r="B45" s="11"/>
      <c r="C45" s="11">
        <v>10</v>
      </c>
      <c r="D45" s="11"/>
      <c r="E45" s="11">
        <v>4498</v>
      </c>
      <c r="G45" s="11">
        <v>32698410</v>
      </c>
      <c r="H45" s="14"/>
      <c r="I45" s="11">
        <v>4433709</v>
      </c>
      <c r="J45" s="14"/>
      <c r="K45" s="11">
        <f>G45-I45</f>
        <v>28264701</v>
      </c>
    </row>
    <row r="46" spans="1:11" ht="6" customHeight="1">
      <c r="A46" s="5"/>
      <c r="B46" s="11"/>
      <c r="C46" s="11"/>
      <c r="D46" s="11"/>
      <c r="E46" s="11"/>
      <c r="G46" s="11"/>
      <c r="H46" s="14"/>
      <c r="I46" s="11"/>
      <c r="J46" s="14"/>
      <c r="K46" s="11"/>
    </row>
    <row r="47" spans="1:11" ht="12.75">
      <c r="A47" s="10" t="s">
        <v>37</v>
      </c>
      <c r="B47" s="11"/>
      <c r="C47" s="11">
        <v>1531</v>
      </c>
      <c r="D47" s="11"/>
      <c r="E47" s="11">
        <v>62068.54</v>
      </c>
      <c r="G47" s="11">
        <v>943854800</v>
      </c>
      <c r="H47" s="14"/>
      <c r="I47" s="11">
        <v>163173800</v>
      </c>
      <c r="J47" s="14"/>
      <c r="K47" s="11">
        <f>G47-I47</f>
        <v>780681000</v>
      </c>
    </row>
    <row r="48" spans="1:11" ht="12.75">
      <c r="A48" s="10" t="s">
        <v>38</v>
      </c>
      <c r="B48" s="11"/>
      <c r="C48" s="11">
        <v>2915</v>
      </c>
      <c r="D48" s="11"/>
      <c r="E48" s="11">
        <v>550684</v>
      </c>
      <c r="G48" s="11">
        <v>878676084</v>
      </c>
      <c r="H48" s="14"/>
      <c r="I48" s="11">
        <v>84804658</v>
      </c>
      <c r="J48" s="14"/>
      <c r="K48" s="11">
        <f aca="true" t="shared" si="0" ref="K48:K56">G48-I48</f>
        <v>793871426</v>
      </c>
    </row>
    <row r="49" spans="1:11" ht="12.75">
      <c r="A49" s="10" t="s">
        <v>39</v>
      </c>
      <c r="B49" s="11"/>
      <c r="C49" s="11">
        <v>1052</v>
      </c>
      <c r="D49" s="11"/>
      <c r="E49" s="11">
        <v>55544.73</v>
      </c>
      <c r="G49" s="11">
        <v>101480255</v>
      </c>
      <c r="H49" s="14"/>
      <c r="I49" s="11">
        <v>21338424</v>
      </c>
      <c r="J49" s="14"/>
      <c r="K49" s="11">
        <f t="shared" si="0"/>
        <v>80141831</v>
      </c>
    </row>
    <row r="50" spans="1:11" ht="12.75">
      <c r="A50" s="10" t="s">
        <v>40</v>
      </c>
      <c r="B50" s="11"/>
      <c r="C50" s="11">
        <v>771</v>
      </c>
      <c r="D50" s="11"/>
      <c r="E50" s="11">
        <v>39856.06</v>
      </c>
      <c r="G50" s="11">
        <v>340273200</v>
      </c>
      <c r="H50" s="14"/>
      <c r="I50" s="11">
        <v>31169581</v>
      </c>
      <c r="J50" s="14"/>
      <c r="K50" s="11">
        <f t="shared" si="0"/>
        <v>309103619</v>
      </c>
    </row>
    <row r="51" spans="1:11" ht="12.75">
      <c r="A51" s="10" t="s">
        <v>52</v>
      </c>
      <c r="B51" s="11"/>
      <c r="C51" s="21" t="s">
        <v>51</v>
      </c>
      <c r="D51" s="11"/>
      <c r="E51" s="21" t="s">
        <v>51</v>
      </c>
      <c r="G51" s="21" t="s">
        <v>51</v>
      </c>
      <c r="H51" s="14"/>
      <c r="I51" s="21" t="s">
        <v>51</v>
      </c>
      <c r="J51" s="14"/>
      <c r="K51" s="21" t="s">
        <v>51</v>
      </c>
    </row>
    <row r="52" spans="1:11" ht="6" customHeight="1">
      <c r="A52" s="5"/>
      <c r="B52" s="11"/>
      <c r="C52" s="11"/>
      <c r="D52" s="11"/>
      <c r="E52" s="11"/>
      <c r="G52" s="11"/>
      <c r="H52" s="14"/>
      <c r="I52" s="11"/>
      <c r="J52" s="14"/>
      <c r="K52" s="11"/>
    </row>
    <row r="53" spans="1:11" ht="12.75">
      <c r="A53" s="10" t="s">
        <v>41</v>
      </c>
      <c r="B53" s="11"/>
      <c r="C53" s="11">
        <v>1679</v>
      </c>
      <c r="D53" s="11"/>
      <c r="E53" s="11">
        <v>709362.3</v>
      </c>
      <c r="G53" s="11">
        <v>624354500</v>
      </c>
      <c r="H53" s="14"/>
      <c r="I53" s="11">
        <v>227478822</v>
      </c>
      <c r="J53" s="14"/>
      <c r="K53" s="11">
        <f t="shared" si="0"/>
        <v>396875678</v>
      </c>
    </row>
    <row r="54" spans="1:11" ht="12.75">
      <c r="A54" s="10" t="s">
        <v>42</v>
      </c>
      <c r="B54" s="11"/>
      <c r="C54" s="11">
        <v>2897</v>
      </c>
      <c r="D54" s="11"/>
      <c r="E54" s="11">
        <v>112486.8</v>
      </c>
      <c r="G54" s="11">
        <v>1218210535</v>
      </c>
      <c r="H54" s="14"/>
      <c r="I54" s="11">
        <v>191016305</v>
      </c>
      <c r="J54" s="14"/>
      <c r="K54" s="11">
        <f t="shared" si="0"/>
        <v>1027194230</v>
      </c>
    </row>
    <row r="55" spans="1:11" ht="12.75">
      <c r="A55" s="10" t="s">
        <v>43</v>
      </c>
      <c r="B55" s="11"/>
      <c r="C55" s="11">
        <v>2374</v>
      </c>
      <c r="D55" s="11"/>
      <c r="E55" s="11">
        <v>1245245</v>
      </c>
      <c r="G55" s="11">
        <v>939507790</v>
      </c>
      <c r="H55" s="14"/>
      <c r="I55" s="11">
        <v>482985890</v>
      </c>
      <c r="J55" s="14"/>
      <c r="K55" s="11">
        <f t="shared" si="0"/>
        <v>456521900</v>
      </c>
    </row>
    <row r="56" spans="1:11" ht="12.75">
      <c r="A56" s="10" t="s">
        <v>44</v>
      </c>
      <c r="B56" s="11"/>
      <c r="C56" s="11">
        <v>3704</v>
      </c>
      <c r="D56" s="11"/>
      <c r="E56" s="11">
        <v>394056.89</v>
      </c>
      <c r="G56" s="11">
        <v>628901732</v>
      </c>
      <c r="H56" s="14"/>
      <c r="I56" s="11">
        <v>249040428</v>
      </c>
      <c r="J56" s="14"/>
      <c r="K56" s="11">
        <f t="shared" si="0"/>
        <v>379861304</v>
      </c>
    </row>
    <row r="57" spans="1:11" ht="6" customHeight="1">
      <c r="A57" s="5"/>
      <c r="B57" s="11"/>
      <c r="C57" s="11"/>
      <c r="D57" s="11"/>
      <c r="E57" s="11"/>
      <c r="F57" s="11"/>
      <c r="G57" s="14"/>
      <c r="H57" s="14"/>
      <c r="I57" s="11"/>
      <c r="J57" s="14"/>
      <c r="K57" s="14"/>
    </row>
    <row r="58" spans="1:11" ht="12.75">
      <c r="A58" s="7" t="s">
        <v>45</v>
      </c>
      <c r="B58" s="15"/>
      <c r="C58" s="15">
        <v>57086</v>
      </c>
      <c r="D58" s="15"/>
      <c r="E58" s="15">
        <v>11419003.150000004</v>
      </c>
      <c r="F58" s="15"/>
      <c r="G58" s="20">
        <v>17650155002</v>
      </c>
      <c r="H58" s="16"/>
      <c r="I58" s="20">
        <v>4497553579</v>
      </c>
      <c r="J58" s="16"/>
      <c r="K58" s="20">
        <f>SUM(K11:K56)</f>
        <v>13152601423</v>
      </c>
    </row>
    <row r="59" spans="1:11" ht="12.75">
      <c r="A59" s="5" t="s">
        <v>54</v>
      </c>
      <c r="B59" s="5"/>
      <c r="C59" s="14"/>
      <c r="D59" s="14"/>
      <c r="E59" s="14"/>
      <c r="F59" s="14"/>
      <c r="G59" s="14"/>
      <c r="H59" s="14"/>
      <c r="I59" s="14"/>
      <c r="J59" s="14"/>
      <c r="K59" s="14"/>
    </row>
  </sheetData>
  <sheetProtection/>
  <mergeCells count="4">
    <mergeCell ref="A1:K1"/>
    <mergeCell ref="A4:K4"/>
    <mergeCell ref="A5:K5"/>
    <mergeCell ref="A6:K6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twcrs140</cp:lastModifiedBy>
  <cp:lastPrinted>2009-09-14T17:42:52Z</cp:lastPrinted>
  <dcterms:created xsi:type="dcterms:W3CDTF">2001-04-03T20:40:21Z</dcterms:created>
  <dcterms:modified xsi:type="dcterms:W3CDTF">2010-02-22T17:37:32Z</dcterms:modified>
  <cp:category/>
  <cp:version/>
  <cp:contentType/>
  <cp:contentStatus/>
</cp:coreProperties>
</file>