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F94E5BDC-EB6F-4DD3-B419-309428FBCFC3}" xr6:coauthVersionLast="47" xr6:coauthVersionMax="47" xr10:uidLastSave="{00000000-0000-0000-0000-000000000000}"/>
  <bookViews>
    <workbookView xWindow="-108" yWindow="-108" windowWidth="23256" windowHeight="12576" xr2:uid="{3B536E59-F200-48B6-93BF-7E650A316D11}"/>
  </bookViews>
  <sheets>
    <sheet name="TableR2 Internet" sheetId="1" r:id="rId1"/>
  </sheets>
  <definedNames>
    <definedName name="_xlnm.Print_Area" localSheetId="0">'TableR2 Internet'!$A$1:$L$54</definedName>
    <definedName name="_xlnm.Print_Area">#REF!</definedName>
    <definedName name="PRINT_AREA_MI">#REF!</definedName>
    <definedName name="Table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" l="1"/>
  <c r="K50" i="1"/>
  <c r="I50" i="1"/>
  <c r="H50" i="1"/>
  <c r="F50" i="1"/>
  <c r="E50" i="1"/>
  <c r="C50" i="1"/>
  <c r="B50" i="1"/>
</calcChain>
</file>

<file path=xl/sharedStrings.xml><?xml version="1.0" encoding="utf-8"?>
<sst xmlns="http://schemas.openxmlformats.org/spreadsheetml/2006/main" count="53" uniqueCount="53">
  <si>
    <t>Table R2</t>
  </si>
  <si>
    <t>Distributions of Enhanced 911 Tax</t>
  </si>
  <si>
    <t>To Counties</t>
  </si>
  <si>
    <t>RCW 82.14B.030</t>
  </si>
  <si>
    <t xml:space="preserve"> $0.70 per line</t>
  </si>
  <si>
    <t>County</t>
  </si>
  <si>
    <t>Switched Access Lines (Wirelines)</t>
  </si>
  <si>
    <t>Radio Access Lines (Wireless)</t>
  </si>
  <si>
    <t>Voice Over Internet Protocol (VOIP)</t>
  </si>
  <si>
    <t>Prepaid (Wireless)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</si>
  <si>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</si>
  <si>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</si>
  <si>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</si>
  <si>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</si>
  <si>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</si>
  <si>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</si>
  <si>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</si>
  <si>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</si>
  <si>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</si>
  <si>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</si>
  <si>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</si>
  <si>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</si>
  <si>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</si>
  <si>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</si>
  <si>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</si>
  <si>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</si>
  <si>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</si>
  <si>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</si>
  <si>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</si>
  <si>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</si>
  <si>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</si>
  <si>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</si>
  <si>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</si>
  <si>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</si>
  <si>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</si>
  <si>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</si>
  <si>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</si>
  <si>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</si>
  <si>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</si>
  <si>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</si>
  <si>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</si>
  <si>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</si>
  <si>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</si>
  <si>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</si>
  <si>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</si>
  <si>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</si>
  <si>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</si>
  <si>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</si>
  <si>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</si>
  <si>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</si>
  <si>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Note:  The number of lines are no longer included due to system changes.</t>
  </si>
  <si>
    <t xml:space="preserve"> </t>
  </si>
  <si>
    <t>Comparison of Calendar Years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</si>
</sst>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1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39" fontId="1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3">
    <xf numFmtId="0" fontId="0" fillId="0" borderId="0" xfId="0"/>
    <xf numFmtId="39" fontId="3" fillId="0" borderId="0" xfId="2" applyFont="1"/>
    <xf numFmtId="39" fontId="5" fillId="0" borderId="0" xfId="2" applyFont="1"/>
    <xf numFmtId="39" fontId="4" fillId="0" borderId="2" xfId="2" applyFont="1" applyBorder="1" applyAlignment="1">
      <alignment vertical="center"/>
    </xf>
    <xf numFmtId="164" fontId="4" fillId="0" borderId="2" xfId="2" applyNumberFormat="1" applyFont="1" applyBorder="1" applyAlignment="1">
      <alignment horizontal="center" vertical="center" wrapText="1"/>
    </xf>
    <xf numFmtId="39" fontId="6" fillId="0" borderId="0" xfId="2" applyFont="1" applyAlignment="1">
      <alignment vertical="center"/>
    </xf>
    <xf numFmtId="39" fontId="7" fillId="0" borderId="2" xfId="2" applyFont="1" applyBorder="1" applyAlignment="1">
      <alignment horizontal="fill"/>
    </xf>
    <xf numFmtId="39" fontId="7" fillId="0" borderId="0" xfId="2" applyFont="1" applyAlignment="1">
      <alignment horizontal="fill"/>
    </xf>
    <xf numFmtId="10" fontId="7" fillId="0" borderId="0" xfId="2" applyNumberFormat="1" applyFont="1" applyAlignment="1">
      <alignment horizontal="center"/>
    </xf>
    <xf numFmtId="39" fontId="7" fillId="0" borderId="0" xfId="2" applyFont="1"/>
    <xf numFmtId="43" fontId="7" fillId="0" borderId="0" xfId="4" applyFont="1" applyBorder="1" applyAlignment="1" applyProtection="1">
      <alignment horizontal="right"/>
    </xf>
    <xf numFmtId="43" fontId="5" fillId="0" borderId="0" xfId="2" applyNumberFormat="1" applyFont="1"/>
    <xf numFmtId="39" fontId="7" fillId="0" borderId="1" xfId="2" applyFont="1" applyBorder="1"/>
    <xf numFmtId="43" fontId="7" fillId="0" borderId="1" xfId="4" applyFont="1" applyBorder="1" applyAlignment="1" applyProtection="1">
      <alignment horizontal="right"/>
    </xf>
    <xf numFmtId="7" fontId="7" fillId="0" borderId="0" xfId="2" applyNumberFormat="1" applyFont="1"/>
    <xf numFmtId="10" fontId="7" fillId="0" borderId="0" xfId="2" applyNumberFormat="1" applyFont="1" applyAlignment="1">
      <alignment horizontal="right"/>
    </xf>
    <xf numFmtId="39" fontId="4" fillId="0" borderId="0" xfId="2" applyFont="1" applyAlignment="1">
      <alignment horizontal="left"/>
    </xf>
    <xf numFmtId="39" fontId="4" fillId="0" borderId="0" xfId="3" applyNumberFormat="1" applyFont="1" applyBorder="1" applyAlignment="1" applyProtection="1"/>
    <xf numFmtId="39" fontId="5" fillId="0" borderId="1" xfId="2" applyFont="1" applyBorder="1"/>
    <xf numFmtId="10" fontId="5" fillId="0" borderId="1" xfId="2" applyNumberFormat="1" applyFont="1" applyBorder="1" applyAlignment="1">
      <alignment horizontal="center"/>
    </xf>
    <xf numFmtId="10" fontId="5" fillId="0" borderId="0" xfId="2" applyNumberFormat="1" applyFont="1" applyAlignment="1">
      <alignment horizontal="center"/>
    </xf>
    <xf numFmtId="39" fontId="9" fillId="0" borderId="0" xfId="2" applyFont="1"/>
    <xf numFmtId="39" fontId="6" fillId="0" borderId="0" xfId="2" applyFont="1"/>
    <xf numFmtId="7" fontId="5" fillId="0" borderId="0" xfId="2" applyNumberFormat="1" applyFont="1"/>
    <xf numFmtId="164" fontId="4" fillId="0" borderId="2" xfId="2" applyNumberFormat="1" applyFont="1" applyBorder="1" applyAlignment="1">
      <alignment horizontal="center" vertical="center" wrapText="1"/>
    </xf>
    <xf numFmtId="10" fontId="4" fillId="0" borderId="2" xfId="2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39" fontId="6" fillId="0" borderId="1" xfId="2" applyFont="1" applyBorder="1" applyAlignment="1">
      <alignment horizontal="center" vertical="top"/>
    </xf>
    <xf numFmtId="0" fontId="7" fillId="0" borderId="2" xfId="2" applyNumberFormat="1" applyFont="1" applyBorder="1" applyAlignment="1">
      <alignment horizontal="right"/>
    </xf>
    <xf numFmtId="164" fontId="4" fillId="0" borderId="2" xfId="5" applyNumberFormat="1" applyFont="1" applyBorder="1" applyAlignment="1">
      <alignment horizontal="right"/>
    </xf>
  </cellXfs>
  <cellStyles count="6">
    <cellStyle name="Comma" xfId="5" builtinId="3"/>
    <cellStyle name="Comma 2" xfId="4" xr:uid="{3D007B45-64CF-42BC-9978-6BA834BF05A7}"/>
    <cellStyle name="Currency 2" xfId="3" xr:uid="{58AD997F-75A8-4036-9384-CDAC0E253114}"/>
    <cellStyle name="Normal" xfId="0" builtinId="0"/>
    <cellStyle name="Normal_2 Year Comparison" xfId="2" xr:uid="{66B8A4D1-92A6-4A11-A2CB-DFFB4714ADAC}"/>
    <cellStyle name="Normal_TABLE2 Mockup-Condensed 1 Year" xfId="1" xr:uid="{6F4BA467-32FC-4E1F-8EF8-58840F00AA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A6AC-DB42-443A-A131-EE5FA5808AD1}">
  <sheetPr>
    <pageSetUpPr fitToPage="1"/>
  </sheetPr>
  <dimension ref="A1:L78"/>
  <sheetViews>
    <sheetView tabSelected="1" zoomScaleNormal="100" zoomScaleSheetLayoutView="100" workbookViewId="0">
      <selection sqref="A1:L1"/>
    </sheetView>
  </sheetViews>
  <sheetFormatPr defaultColWidth="12.44140625" defaultRowHeight="13.2" x14ac:dyDescent="0.25"/>
  <cols>
    <col min="1" max="1" width="23.6640625" style="2" customWidth="1"/>
    <col min="2" max="2" width="18.109375" style="2" customWidth="1"/>
    <col min="3" max="3" width="19.88671875" style="2" bestFit="1" customWidth="1"/>
    <col min="4" max="4" width="2.6640625" style="2" customWidth="1"/>
    <col min="5" max="5" width="19.5546875" style="20" bestFit="1" customWidth="1"/>
    <col min="6" max="6" width="19.88671875" style="2" bestFit="1" customWidth="1"/>
    <col min="7" max="7" width="2.6640625" style="2" customWidth="1"/>
    <col min="8" max="8" width="18.33203125" style="2" customWidth="1"/>
    <col min="9" max="9" width="18.6640625" style="2" bestFit="1" customWidth="1"/>
    <col min="10" max="10" width="2.6640625" style="2" customWidth="1"/>
    <col min="11" max="11" width="17.109375" style="2" customWidth="1"/>
    <col min="12" max="12" width="18.6640625" style="2" bestFit="1" customWidth="1"/>
    <col min="13" max="16384" width="12.44140625" style="2"/>
  </cols>
  <sheetData>
    <row r="1" spans="1:12" s="1" customFormat="1" ht="15.6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15.6" customHeight="1" x14ac:dyDescent="0.2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15.6" customHeight="1" x14ac:dyDescent="0.3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1" customFormat="1" ht="15.6" customHeight="1" x14ac:dyDescent="0.3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.6" customHeight="1" x14ac:dyDescent="0.2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27.9" customHeight="1" x14ac:dyDescent="0.2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5" customFormat="1" ht="31.65" customHeight="1" x14ac:dyDescent="0.3">
      <c r="A7" s="3" t="s">
        <v>5</v>
      </c>
      <c r="B7" s="24" t="s">
        <v>6</v>
      </c>
      <c r="C7" s="24"/>
      <c r="D7" s="4"/>
      <c r="E7" s="24" t="s">
        <v>7</v>
      </c>
      <c r="F7" s="24"/>
      <c r="G7" s="4"/>
      <c r="H7" s="25" t="s">
        <v>8</v>
      </c>
      <c r="I7" s="25"/>
      <c r="J7" s="4"/>
      <c r="K7" s="25" t="s">
        <v>9</v>
      </c>
      <c r="L7" s="25"/>
    </row>
    <row r="8" spans="1:12" ht="13.8" x14ac:dyDescent="0.25">
      <c r="A8" s="6"/>
      <c r="B8" s="32">
        <v>2020</v>
      </c>
      <c r="C8" s="32">
        <v>2021</v>
      </c>
      <c r="D8" s="31"/>
      <c r="E8" s="32">
        <v>2020</v>
      </c>
      <c r="F8" s="32">
        <v>2021</v>
      </c>
      <c r="G8" s="31"/>
      <c r="H8" s="32">
        <v>2020</v>
      </c>
      <c r="I8" s="32">
        <v>2021</v>
      </c>
      <c r="J8" s="31"/>
      <c r="K8" s="32">
        <v>2020</v>
      </c>
      <c r="L8" s="32">
        <v>2021</v>
      </c>
    </row>
    <row r="9" spans="1:12" ht="13.8" x14ac:dyDescent="0.25">
      <c r="A9" s="7"/>
      <c r="B9" s="7"/>
      <c r="C9" s="7"/>
      <c r="D9" s="7"/>
      <c r="E9" s="8"/>
      <c r="F9" s="9"/>
      <c r="G9" s="9"/>
      <c r="H9" s="9"/>
      <c r="I9" s="9"/>
      <c r="J9" s="9"/>
      <c r="K9" s="9"/>
      <c r="L9" s="9"/>
    </row>
    <row r="10" spans="1:12" ht="15" customHeight="1" x14ac:dyDescent="0.25">
      <c r="A10" s="9" t="s">
        <v>10</v>
      </c>
      <c r="B10" s="10">
        <v>20652.12</v>
      </c>
      <c r="C10" s="10">
        <v>18341.64</v>
      </c>
      <c r="D10" s="11"/>
      <c r="E10" s="10">
        <v>103846.05</v>
      </c>
      <c r="F10" s="10">
        <v>109403.22</v>
      </c>
      <c r="G10" s="11"/>
      <c r="H10" s="10">
        <v>5806.59</v>
      </c>
      <c r="I10" s="10">
        <v>8406.65</v>
      </c>
      <c r="J10" s="11"/>
      <c r="K10" s="10">
        <v>44051.73</v>
      </c>
      <c r="L10" s="10">
        <v>44942.400000000001</v>
      </c>
    </row>
    <row r="11" spans="1:12" ht="15" customHeight="1" x14ac:dyDescent="0.25">
      <c r="A11" s="9" t="s">
        <v>11</v>
      </c>
      <c r="B11" s="10">
        <v>19015.5</v>
      </c>
      <c r="C11" s="10">
        <v>17914.05</v>
      </c>
      <c r="D11" s="11"/>
      <c r="E11" s="10">
        <v>119582.72</v>
      </c>
      <c r="F11" s="10">
        <v>124041.45</v>
      </c>
      <c r="G11" s="11"/>
      <c r="H11" s="10">
        <v>15654.56</v>
      </c>
      <c r="I11" s="10">
        <v>15339.97</v>
      </c>
      <c r="J11" s="11"/>
      <c r="K11" s="10">
        <v>37983.53</v>
      </c>
      <c r="L11" s="10">
        <v>37920.6</v>
      </c>
    </row>
    <row r="12" spans="1:12" ht="15" customHeight="1" x14ac:dyDescent="0.25">
      <c r="A12" s="9" t="s">
        <v>12</v>
      </c>
      <c r="B12" s="10">
        <v>126802.71</v>
      </c>
      <c r="C12" s="10">
        <v>114389.24</v>
      </c>
      <c r="D12" s="11"/>
      <c r="E12" s="10">
        <v>1253145.33</v>
      </c>
      <c r="F12" s="10">
        <v>1316837.05</v>
      </c>
      <c r="G12" s="11"/>
      <c r="H12" s="10">
        <v>242205.8</v>
      </c>
      <c r="I12" s="10">
        <v>239553.56</v>
      </c>
      <c r="J12" s="11"/>
      <c r="K12" s="10">
        <v>250193.94</v>
      </c>
      <c r="L12" s="10">
        <v>246199.98</v>
      </c>
    </row>
    <row r="13" spans="1:12" ht="15" customHeight="1" x14ac:dyDescent="0.25">
      <c r="A13" s="9" t="s">
        <v>13</v>
      </c>
      <c r="B13" s="10">
        <v>106214.48</v>
      </c>
      <c r="C13" s="10">
        <v>95679.88</v>
      </c>
      <c r="D13" s="11"/>
      <c r="E13" s="10">
        <v>484318.07</v>
      </c>
      <c r="F13" s="10">
        <v>498464.01</v>
      </c>
      <c r="G13" s="11"/>
      <c r="H13" s="10">
        <v>68575.97</v>
      </c>
      <c r="I13" s="10">
        <v>71427.05</v>
      </c>
      <c r="J13" s="11"/>
      <c r="K13" s="10">
        <v>146635.49</v>
      </c>
      <c r="L13" s="10">
        <v>151674.78</v>
      </c>
    </row>
    <row r="14" spans="1:12" ht="15" customHeight="1" x14ac:dyDescent="0.25">
      <c r="A14" s="9" t="s">
        <v>14</v>
      </c>
      <c r="B14" s="10">
        <v>107084.87</v>
      </c>
      <c r="C14" s="10">
        <v>97379.78</v>
      </c>
      <c r="D14" s="11"/>
      <c r="E14" s="10">
        <v>413304.83</v>
      </c>
      <c r="F14" s="10">
        <v>433846.08</v>
      </c>
      <c r="G14" s="11"/>
      <c r="H14" s="10">
        <v>70957.91</v>
      </c>
      <c r="I14" s="10">
        <v>72758.42</v>
      </c>
      <c r="J14" s="11"/>
      <c r="K14" s="10">
        <v>107042.55</v>
      </c>
      <c r="L14" s="10">
        <v>103761.69</v>
      </c>
    </row>
    <row r="15" spans="1:12" ht="15" customHeight="1" x14ac:dyDescent="0.25">
      <c r="A15" s="9" t="s">
        <v>15</v>
      </c>
      <c r="B15" s="10">
        <v>347398.43</v>
      </c>
      <c r="C15" s="10">
        <v>323170.59999999998</v>
      </c>
      <c r="D15" s="11"/>
      <c r="E15" s="10">
        <v>3193879.25</v>
      </c>
      <c r="F15" s="10">
        <v>3292202.9</v>
      </c>
      <c r="G15" s="11"/>
      <c r="H15" s="10">
        <v>632533.34</v>
      </c>
      <c r="I15" s="10">
        <v>635389.07999999996</v>
      </c>
      <c r="J15" s="11"/>
      <c r="K15" s="10">
        <v>559825.15</v>
      </c>
      <c r="L15" s="10">
        <v>550926.96</v>
      </c>
    </row>
    <row r="16" spans="1:12" ht="15" customHeight="1" x14ac:dyDescent="0.25">
      <c r="A16" s="9" t="s">
        <v>16</v>
      </c>
      <c r="B16" s="10">
        <v>8735.77</v>
      </c>
      <c r="C16" s="10">
        <v>8009.01</v>
      </c>
      <c r="D16" s="11"/>
      <c r="E16" s="10">
        <v>22931.27</v>
      </c>
      <c r="F16" s="10">
        <v>24007.01</v>
      </c>
      <c r="G16" s="11"/>
      <c r="H16" s="10">
        <v>1079.56</v>
      </c>
      <c r="I16" s="10">
        <v>1158.1199999999999</v>
      </c>
      <c r="J16" s="11"/>
      <c r="K16" s="10">
        <v>5978.69</v>
      </c>
      <c r="L16" s="10">
        <v>6178.49</v>
      </c>
    </row>
    <row r="17" spans="1:12" ht="15" customHeight="1" x14ac:dyDescent="0.25">
      <c r="A17" s="9" t="s">
        <v>17</v>
      </c>
      <c r="B17" s="10">
        <v>105934.44</v>
      </c>
      <c r="C17" s="10">
        <v>96993.14</v>
      </c>
      <c r="D17" s="11"/>
      <c r="E17" s="10">
        <v>652315.61</v>
      </c>
      <c r="F17" s="10">
        <v>685252.3</v>
      </c>
      <c r="G17" s="11"/>
      <c r="H17" s="10">
        <v>118865.3</v>
      </c>
      <c r="I17" s="10">
        <v>122311.43</v>
      </c>
      <c r="J17" s="11"/>
      <c r="K17" s="10">
        <v>167759.04000000001</v>
      </c>
      <c r="L17" s="10">
        <v>163790.68</v>
      </c>
    </row>
    <row r="18" spans="1:12" ht="15" customHeight="1" x14ac:dyDescent="0.25">
      <c r="A18" s="9" t="s">
        <v>18</v>
      </c>
      <c r="B18" s="10">
        <v>28838.82</v>
      </c>
      <c r="C18" s="10">
        <v>24481.46</v>
      </c>
      <c r="D18" s="11"/>
      <c r="E18" s="10">
        <v>225578.42</v>
      </c>
      <c r="F18" s="10">
        <v>237042.05</v>
      </c>
      <c r="G18" s="11"/>
      <c r="H18" s="10">
        <v>52779.42</v>
      </c>
      <c r="I18" s="10">
        <v>53821.83</v>
      </c>
      <c r="J18" s="11"/>
      <c r="K18" s="10">
        <v>70294.67</v>
      </c>
      <c r="L18" s="10">
        <v>71686.48</v>
      </c>
    </row>
    <row r="19" spans="1:12" ht="15" customHeight="1" x14ac:dyDescent="0.25">
      <c r="A19" s="9" t="s">
        <v>19</v>
      </c>
      <c r="B19" s="10">
        <v>18517.38</v>
      </c>
      <c r="C19" s="10">
        <v>17825.95</v>
      </c>
      <c r="D19" s="11"/>
      <c r="E19" s="10">
        <v>29799.01</v>
      </c>
      <c r="F19" s="10">
        <v>32311.82</v>
      </c>
      <c r="G19" s="11"/>
      <c r="H19" s="10">
        <v>1175.1400000000001</v>
      </c>
      <c r="I19" s="10">
        <v>1345.11</v>
      </c>
      <c r="J19" s="11"/>
      <c r="K19" s="10">
        <v>11298.33</v>
      </c>
      <c r="L19" s="10">
        <v>12877.4</v>
      </c>
    </row>
    <row r="20" spans="1:12" ht="15" customHeight="1" x14ac:dyDescent="0.25">
      <c r="A20" s="9" t="s">
        <v>20</v>
      </c>
      <c r="B20" s="10">
        <v>48206.54</v>
      </c>
      <c r="C20" s="10">
        <v>41316.03</v>
      </c>
      <c r="D20" s="11"/>
      <c r="E20" s="10">
        <v>508144.08</v>
      </c>
      <c r="F20" s="10">
        <v>545170.41</v>
      </c>
      <c r="G20" s="11"/>
      <c r="H20" s="10">
        <v>69550.820000000007</v>
      </c>
      <c r="I20" s="10">
        <v>76168.27</v>
      </c>
      <c r="J20" s="11"/>
      <c r="K20" s="10">
        <v>189715.96</v>
      </c>
      <c r="L20" s="10">
        <v>191285.13</v>
      </c>
    </row>
    <row r="21" spans="1:12" ht="15" customHeight="1" x14ac:dyDescent="0.25">
      <c r="A21" s="9" t="s">
        <v>21</v>
      </c>
      <c r="B21" s="10">
        <v>5350.82</v>
      </c>
      <c r="C21" s="10">
        <v>4858.62</v>
      </c>
      <c r="D21" s="11"/>
      <c r="E21" s="10">
        <v>13199.58</v>
      </c>
      <c r="F21" s="10">
        <v>13829.49</v>
      </c>
      <c r="G21" s="11"/>
      <c r="H21" s="10">
        <v>490</v>
      </c>
      <c r="I21" s="10">
        <v>710.33</v>
      </c>
      <c r="J21" s="11"/>
      <c r="K21" s="10">
        <v>964.08</v>
      </c>
      <c r="L21" s="10">
        <v>1005.11</v>
      </c>
    </row>
    <row r="22" spans="1:12" ht="15" customHeight="1" x14ac:dyDescent="0.25">
      <c r="A22" s="9" t="s">
        <v>22</v>
      </c>
      <c r="B22" s="10">
        <v>98672.04</v>
      </c>
      <c r="C22" s="10">
        <v>94184.75</v>
      </c>
      <c r="D22" s="11"/>
      <c r="E22" s="10">
        <v>533313.87</v>
      </c>
      <c r="F22" s="10">
        <v>564919.5</v>
      </c>
      <c r="G22" s="11"/>
      <c r="H22" s="10">
        <v>51900.17</v>
      </c>
      <c r="I22" s="10">
        <v>66689.63</v>
      </c>
      <c r="J22" s="11"/>
      <c r="K22" s="10">
        <v>189671.91</v>
      </c>
      <c r="L22" s="10">
        <v>197387.17</v>
      </c>
    </row>
    <row r="23" spans="1:12" ht="15" customHeight="1" x14ac:dyDescent="0.25">
      <c r="A23" s="9" t="s">
        <v>23</v>
      </c>
      <c r="B23" s="10">
        <v>67754.31</v>
      </c>
      <c r="C23" s="10">
        <v>61056.52</v>
      </c>
      <c r="D23" s="11"/>
      <c r="E23" s="10">
        <v>398336.35</v>
      </c>
      <c r="F23" s="10">
        <v>418315.76</v>
      </c>
      <c r="G23" s="11"/>
      <c r="H23" s="10">
        <v>96760.48</v>
      </c>
      <c r="I23" s="10">
        <v>94682.22</v>
      </c>
      <c r="J23" s="11"/>
      <c r="K23" s="10">
        <v>120669.6</v>
      </c>
      <c r="L23" s="10">
        <v>121942.38</v>
      </c>
    </row>
    <row r="24" spans="1:12" ht="15" customHeight="1" x14ac:dyDescent="0.25">
      <c r="A24" s="9" t="s">
        <v>24</v>
      </c>
      <c r="B24" s="10">
        <v>107430.92</v>
      </c>
      <c r="C24" s="10">
        <v>98747.68</v>
      </c>
      <c r="D24" s="11"/>
      <c r="E24" s="10">
        <v>571002.02</v>
      </c>
      <c r="F24" s="10">
        <v>595398.02</v>
      </c>
      <c r="G24" s="11"/>
      <c r="H24" s="10">
        <v>115268.85</v>
      </c>
      <c r="I24" s="10">
        <v>97209.4</v>
      </c>
      <c r="J24" s="11"/>
      <c r="K24" s="10">
        <v>65737.83</v>
      </c>
      <c r="L24" s="10">
        <v>61908.02</v>
      </c>
    </row>
    <row r="25" spans="1:12" ht="15" customHeight="1" x14ac:dyDescent="0.25">
      <c r="A25" s="9" t="s">
        <v>25</v>
      </c>
      <c r="B25" s="10">
        <v>47673.56</v>
      </c>
      <c r="C25" s="10">
        <v>43313.26</v>
      </c>
      <c r="D25" s="11"/>
      <c r="E25" s="10">
        <v>199351.23</v>
      </c>
      <c r="F25" s="10">
        <v>207205.5</v>
      </c>
      <c r="G25" s="11"/>
      <c r="H25" s="10">
        <v>32448.26</v>
      </c>
      <c r="I25" s="10">
        <v>31762.880000000001</v>
      </c>
      <c r="J25" s="11"/>
      <c r="K25" s="10">
        <v>56820.72</v>
      </c>
      <c r="L25" s="10">
        <v>58026.77</v>
      </c>
    </row>
    <row r="26" spans="1:12" ht="15" customHeight="1" x14ac:dyDescent="0.25">
      <c r="A26" s="9" t="s">
        <v>26</v>
      </c>
      <c r="B26" s="10">
        <v>2327024.2200000002</v>
      </c>
      <c r="C26" s="10">
        <v>2072133.54</v>
      </c>
      <c r="D26" s="11"/>
      <c r="E26" s="10">
        <v>17150372.879999999</v>
      </c>
      <c r="F26" s="10">
        <v>17645193.59</v>
      </c>
      <c r="G26" s="11"/>
      <c r="H26" s="10">
        <v>3774612.92</v>
      </c>
      <c r="I26" s="10">
        <v>4013092.22</v>
      </c>
      <c r="J26" s="11"/>
      <c r="K26" s="10">
        <v>2131566.46</v>
      </c>
      <c r="L26" s="10">
        <v>2042001.53</v>
      </c>
    </row>
    <row r="27" spans="1:12" ht="15" customHeight="1" x14ac:dyDescent="0.25">
      <c r="A27" s="9" t="s">
        <v>27</v>
      </c>
      <c r="B27" s="10">
        <v>220892.16</v>
      </c>
      <c r="C27" s="10">
        <v>197275.81</v>
      </c>
      <c r="D27" s="11"/>
      <c r="E27" s="10">
        <v>1769248.09</v>
      </c>
      <c r="F27" s="10">
        <v>1827251.41</v>
      </c>
      <c r="G27" s="11"/>
      <c r="H27" s="10">
        <v>315463.55</v>
      </c>
      <c r="I27" s="10">
        <v>307643.40000000002</v>
      </c>
      <c r="J27" s="11"/>
      <c r="K27" s="10">
        <v>283194.14</v>
      </c>
      <c r="L27" s="10">
        <v>278703.45</v>
      </c>
    </row>
    <row r="28" spans="1:12" ht="15" customHeight="1" x14ac:dyDescent="0.25">
      <c r="A28" s="9" t="s">
        <v>28</v>
      </c>
      <c r="B28" s="10">
        <v>66839.960000000006</v>
      </c>
      <c r="C28" s="10">
        <v>62085.87</v>
      </c>
      <c r="D28" s="11"/>
      <c r="E28" s="10">
        <v>256223.35</v>
      </c>
      <c r="F28" s="10">
        <v>270115.83</v>
      </c>
      <c r="G28" s="11"/>
      <c r="H28" s="10">
        <v>29086.44</v>
      </c>
      <c r="I28" s="10">
        <v>22161.38</v>
      </c>
      <c r="J28" s="11"/>
      <c r="K28" s="10">
        <v>35479.18</v>
      </c>
      <c r="L28" s="10">
        <v>33209.15</v>
      </c>
    </row>
    <row r="29" spans="1:12" ht="15" customHeight="1" x14ac:dyDescent="0.25">
      <c r="A29" s="9" t="s">
        <v>29</v>
      </c>
      <c r="B29" s="10">
        <v>35948.54</v>
      </c>
      <c r="C29" s="10">
        <v>33344.370000000003</v>
      </c>
      <c r="D29" s="11"/>
      <c r="E29" s="10">
        <v>131006.6</v>
      </c>
      <c r="F29" s="10">
        <v>139159.82</v>
      </c>
      <c r="G29" s="11"/>
      <c r="H29" s="10">
        <v>12563.58</v>
      </c>
      <c r="I29" s="10">
        <v>12911.28</v>
      </c>
      <c r="J29" s="11"/>
      <c r="K29" s="10">
        <v>17443.71</v>
      </c>
      <c r="L29" s="10">
        <v>18221.45</v>
      </c>
    </row>
    <row r="30" spans="1:12" ht="15" customHeight="1" x14ac:dyDescent="0.25">
      <c r="A30" s="9" t="s">
        <v>30</v>
      </c>
      <c r="B30" s="10">
        <v>129795.18</v>
      </c>
      <c r="C30" s="10">
        <v>122905.73</v>
      </c>
      <c r="D30" s="11"/>
      <c r="E30" s="10">
        <v>464159.23</v>
      </c>
      <c r="F30" s="10">
        <v>487686.98</v>
      </c>
      <c r="G30" s="11"/>
      <c r="H30" s="10">
        <v>63777.65</v>
      </c>
      <c r="I30" s="10">
        <v>69236.91</v>
      </c>
      <c r="J30" s="11"/>
      <c r="K30" s="10">
        <v>131710.72</v>
      </c>
      <c r="L30" s="10">
        <v>132236.16</v>
      </c>
    </row>
    <row r="31" spans="1:12" ht="15" customHeight="1" x14ac:dyDescent="0.25">
      <c r="A31" s="9" t="s">
        <v>31</v>
      </c>
      <c r="B31" s="10">
        <v>25672.77</v>
      </c>
      <c r="C31" s="10">
        <v>23476.07</v>
      </c>
      <c r="D31" s="11"/>
      <c r="E31" s="10">
        <v>69196.05</v>
      </c>
      <c r="F31" s="10">
        <v>74456.61</v>
      </c>
      <c r="G31" s="11"/>
      <c r="H31" s="10">
        <v>1696.47</v>
      </c>
      <c r="I31" s="10">
        <v>1812.89</v>
      </c>
      <c r="J31" s="11"/>
      <c r="K31" s="10">
        <v>7825.75</v>
      </c>
      <c r="L31" s="10">
        <v>7274.64</v>
      </c>
    </row>
    <row r="32" spans="1:12" ht="15" customHeight="1" x14ac:dyDescent="0.25">
      <c r="A32" s="9" t="s">
        <v>32</v>
      </c>
      <c r="B32" s="10">
        <v>91144.05</v>
      </c>
      <c r="C32" s="10">
        <v>84824.46</v>
      </c>
      <c r="D32" s="11"/>
      <c r="E32" s="10">
        <v>356466.94</v>
      </c>
      <c r="F32" s="10">
        <v>374145.27</v>
      </c>
      <c r="G32" s="11"/>
      <c r="H32" s="10">
        <v>50727.17</v>
      </c>
      <c r="I32" s="10">
        <v>54189.45</v>
      </c>
      <c r="J32" s="11"/>
      <c r="K32" s="10">
        <v>90705.22</v>
      </c>
      <c r="L32" s="10">
        <v>94735.7</v>
      </c>
    </row>
    <row r="33" spans="1:12" ht="15" customHeight="1" x14ac:dyDescent="0.25">
      <c r="A33" s="9" t="s">
        <v>33</v>
      </c>
      <c r="B33" s="10">
        <v>65311.86</v>
      </c>
      <c r="C33" s="10">
        <v>58101.48</v>
      </c>
      <c r="D33" s="11"/>
      <c r="E33" s="10">
        <v>194958</v>
      </c>
      <c r="F33" s="10">
        <v>204320.86</v>
      </c>
      <c r="G33" s="11"/>
      <c r="H33" s="10">
        <v>25858.87</v>
      </c>
      <c r="I33" s="10">
        <v>27950.19</v>
      </c>
      <c r="J33" s="11"/>
      <c r="K33" s="10">
        <v>105460.32</v>
      </c>
      <c r="L33" s="10">
        <v>111842.38</v>
      </c>
    </row>
    <row r="34" spans="1:12" ht="15" customHeight="1" x14ac:dyDescent="0.25">
      <c r="A34" s="9" t="s">
        <v>34</v>
      </c>
      <c r="B34" s="10">
        <v>36950.800000000003</v>
      </c>
      <c r="C34" s="10">
        <v>33491.120000000003</v>
      </c>
      <c r="D34" s="11"/>
      <c r="E34" s="10">
        <v>130525.66</v>
      </c>
      <c r="F34" s="10">
        <v>141028.91</v>
      </c>
      <c r="G34" s="11"/>
      <c r="H34" s="10">
        <v>29107.19</v>
      </c>
      <c r="I34" s="10">
        <v>29911.45</v>
      </c>
      <c r="J34" s="11"/>
      <c r="K34" s="10">
        <v>21851.97</v>
      </c>
      <c r="L34" s="10">
        <v>21548</v>
      </c>
    </row>
    <row r="35" spans="1:12" ht="15" customHeight="1" x14ac:dyDescent="0.25">
      <c r="A35" s="9" t="s">
        <v>35</v>
      </c>
      <c r="B35" s="10">
        <v>23576.09</v>
      </c>
      <c r="C35" s="10">
        <v>21847.95</v>
      </c>
      <c r="D35" s="11"/>
      <c r="E35" s="10">
        <v>73761.55</v>
      </c>
      <c r="F35" s="10">
        <v>77507.16</v>
      </c>
      <c r="G35" s="11"/>
      <c r="H35" s="10">
        <v>4495.4799999999996</v>
      </c>
      <c r="I35" s="10">
        <v>5512.58</v>
      </c>
      <c r="J35" s="11"/>
      <c r="K35" s="10">
        <v>9764.1200000000008</v>
      </c>
      <c r="L35" s="10">
        <v>10537.81</v>
      </c>
    </row>
    <row r="36" spans="1:12" ht="15" customHeight="1" x14ac:dyDescent="0.25">
      <c r="A36" s="9" t="s">
        <v>36</v>
      </c>
      <c r="B36" s="10">
        <v>581384.66</v>
      </c>
      <c r="C36" s="10">
        <v>528836.97</v>
      </c>
      <c r="D36" s="11"/>
      <c r="E36" s="10">
        <v>6118928.1800000006</v>
      </c>
      <c r="F36" s="10">
        <v>6319807.7999999998</v>
      </c>
      <c r="G36" s="11"/>
      <c r="H36" s="10">
        <v>1217478.2</v>
      </c>
      <c r="I36" s="10">
        <v>1217078.1599999999</v>
      </c>
      <c r="J36" s="11"/>
      <c r="K36" s="10">
        <v>1011820.11</v>
      </c>
      <c r="L36" s="10">
        <v>976857.48</v>
      </c>
    </row>
    <row r="37" spans="1:12" ht="15" customHeight="1" x14ac:dyDescent="0.25">
      <c r="A37" s="9" t="s">
        <v>37</v>
      </c>
      <c r="B37" s="10">
        <v>57849.760000000002</v>
      </c>
      <c r="C37" s="10">
        <v>51645.82</v>
      </c>
      <c r="D37" s="11"/>
      <c r="E37" s="10">
        <v>120892.62</v>
      </c>
      <c r="F37" s="10">
        <v>130183.37</v>
      </c>
      <c r="G37" s="11"/>
      <c r="H37" s="10">
        <v>13683.47</v>
      </c>
      <c r="I37" s="10">
        <v>13566.83</v>
      </c>
      <c r="J37" s="11"/>
      <c r="K37" s="10">
        <v>12131.93</v>
      </c>
      <c r="L37" s="10">
        <v>10237.9</v>
      </c>
    </row>
    <row r="38" spans="1:12" ht="15" customHeight="1" x14ac:dyDescent="0.25">
      <c r="A38" s="9" t="s">
        <v>38</v>
      </c>
      <c r="B38" s="10">
        <v>128969.22</v>
      </c>
      <c r="C38" s="10">
        <v>115329.95</v>
      </c>
      <c r="D38" s="11"/>
      <c r="E38" s="10">
        <v>854144.97</v>
      </c>
      <c r="F38" s="10">
        <v>886436.78</v>
      </c>
      <c r="G38" s="11"/>
      <c r="H38" s="10">
        <v>165929.60000000001</v>
      </c>
      <c r="I38" s="10">
        <v>166393.20000000001</v>
      </c>
      <c r="J38" s="11"/>
      <c r="K38" s="10">
        <v>161863.76999999999</v>
      </c>
      <c r="L38" s="10">
        <v>159710.22</v>
      </c>
    </row>
    <row r="39" spans="1:12" ht="15" customHeight="1" x14ac:dyDescent="0.25">
      <c r="A39" s="9" t="s">
        <v>39</v>
      </c>
      <c r="B39" s="10">
        <v>22253.97</v>
      </c>
      <c r="C39" s="10">
        <v>21135.98</v>
      </c>
      <c r="D39" s="11"/>
      <c r="E39" s="10">
        <v>63465.99</v>
      </c>
      <c r="F39" s="10">
        <v>67052.61</v>
      </c>
      <c r="G39" s="11"/>
      <c r="H39" s="10">
        <v>3373.4</v>
      </c>
      <c r="I39" s="10">
        <v>3505.05</v>
      </c>
      <c r="J39" s="11"/>
      <c r="K39" s="10">
        <v>8726.1</v>
      </c>
      <c r="L39" s="10">
        <v>8987.08</v>
      </c>
    </row>
    <row r="40" spans="1:12" ht="15" customHeight="1" x14ac:dyDescent="0.25">
      <c r="A40" s="9" t="s">
        <v>40</v>
      </c>
      <c r="B40" s="10">
        <v>611611.24</v>
      </c>
      <c r="C40" s="10">
        <v>553030.74</v>
      </c>
      <c r="D40" s="11"/>
      <c r="E40" s="10">
        <v>5829333.8600000022</v>
      </c>
      <c r="F40" s="10">
        <v>5996777.4000000013</v>
      </c>
      <c r="G40" s="11"/>
      <c r="H40" s="10">
        <v>1053689.58</v>
      </c>
      <c r="I40" s="10">
        <v>1061349.58</v>
      </c>
      <c r="J40" s="11"/>
      <c r="K40" s="10">
        <v>723488.74</v>
      </c>
      <c r="L40" s="10">
        <v>700004.3</v>
      </c>
    </row>
    <row r="41" spans="1:12" ht="15" customHeight="1" x14ac:dyDescent="0.25">
      <c r="A41" s="9" t="s">
        <v>41</v>
      </c>
      <c r="B41" s="10">
        <v>457785.42</v>
      </c>
      <c r="C41" s="10">
        <v>418198.36</v>
      </c>
      <c r="D41" s="11"/>
      <c r="E41" s="10">
        <v>3205091.8</v>
      </c>
      <c r="F41" s="10">
        <v>3310431.0700000012</v>
      </c>
      <c r="G41" s="11"/>
      <c r="H41" s="10">
        <v>686798.53</v>
      </c>
      <c r="I41" s="10">
        <v>694447.77</v>
      </c>
      <c r="J41" s="11"/>
      <c r="K41" s="10">
        <v>717098.27</v>
      </c>
      <c r="L41" s="10">
        <v>719026.13</v>
      </c>
    </row>
    <row r="42" spans="1:12" ht="15" customHeight="1" x14ac:dyDescent="0.25">
      <c r="A42" s="9" t="s">
        <v>42</v>
      </c>
      <c r="B42" s="10">
        <v>71977.17</v>
      </c>
      <c r="C42" s="10">
        <v>65807.28</v>
      </c>
      <c r="D42" s="11"/>
      <c r="E42" s="10">
        <v>249328.19</v>
      </c>
      <c r="F42" s="10">
        <v>258288.06</v>
      </c>
      <c r="G42" s="11"/>
      <c r="H42" s="10">
        <v>24467.68</v>
      </c>
      <c r="I42" s="10">
        <v>24352.44</v>
      </c>
      <c r="J42" s="11"/>
      <c r="K42" s="10">
        <v>65404.17</v>
      </c>
      <c r="L42" s="10">
        <v>69275.47</v>
      </c>
    </row>
    <row r="43" spans="1:12" ht="15" customHeight="1" x14ac:dyDescent="0.25">
      <c r="A43" s="9" t="s">
        <v>43</v>
      </c>
      <c r="B43" s="10">
        <v>238176.66</v>
      </c>
      <c r="C43" s="10">
        <v>217261.25</v>
      </c>
      <c r="D43" s="11"/>
      <c r="E43" s="10">
        <v>2046742.57</v>
      </c>
      <c r="F43" s="10">
        <v>2145039.1</v>
      </c>
      <c r="G43" s="11"/>
      <c r="H43" s="10">
        <v>433598.17</v>
      </c>
      <c r="I43" s="10">
        <v>439807.26</v>
      </c>
      <c r="J43" s="11"/>
      <c r="K43" s="10">
        <v>312265.88</v>
      </c>
      <c r="L43" s="10">
        <v>300179.23</v>
      </c>
    </row>
    <row r="44" spans="1:12" ht="15" customHeight="1" x14ac:dyDescent="0.25">
      <c r="A44" s="9" t="s">
        <v>44</v>
      </c>
      <c r="B44" s="10">
        <v>9996.14</v>
      </c>
      <c r="C44" s="10">
        <v>8471.92</v>
      </c>
      <c r="D44" s="11"/>
      <c r="E44" s="10">
        <v>25802.18</v>
      </c>
      <c r="F44" s="10">
        <v>26985.91</v>
      </c>
      <c r="G44" s="11"/>
      <c r="H44" s="10">
        <v>822.58</v>
      </c>
      <c r="I44" s="10">
        <v>1981.97</v>
      </c>
      <c r="J44" s="11"/>
      <c r="K44" s="10">
        <v>3844.74</v>
      </c>
      <c r="L44" s="10">
        <v>3995.91</v>
      </c>
    </row>
    <row r="45" spans="1:12" ht="15" customHeight="1" x14ac:dyDescent="0.25">
      <c r="A45" s="9" t="s">
        <v>45</v>
      </c>
      <c r="B45" s="10">
        <v>44972.73</v>
      </c>
      <c r="C45" s="10">
        <v>39987.589999999997</v>
      </c>
      <c r="D45" s="11"/>
      <c r="E45" s="10">
        <v>332887.03999999998</v>
      </c>
      <c r="F45" s="10">
        <v>349550.95</v>
      </c>
      <c r="G45" s="11"/>
      <c r="H45" s="10">
        <v>68198.98</v>
      </c>
      <c r="I45" s="10">
        <v>69621.77</v>
      </c>
      <c r="J45" s="11"/>
      <c r="K45" s="10">
        <v>82359.03</v>
      </c>
      <c r="L45" s="10">
        <v>79204.77</v>
      </c>
    </row>
    <row r="46" spans="1:12" ht="15" customHeight="1" x14ac:dyDescent="0.25">
      <c r="A46" s="9" t="s">
        <v>46</v>
      </c>
      <c r="B46" s="10">
        <v>176633.74</v>
      </c>
      <c r="C46" s="10">
        <v>157210.01999999999</v>
      </c>
      <c r="D46" s="11"/>
      <c r="E46" s="10">
        <v>1403448.3</v>
      </c>
      <c r="F46" s="10">
        <v>1449487.13</v>
      </c>
      <c r="G46" s="11"/>
      <c r="H46" s="10">
        <v>329644.03000000003</v>
      </c>
      <c r="I46" s="10">
        <v>331415.65000000002</v>
      </c>
      <c r="J46" s="11"/>
      <c r="K46" s="10">
        <v>228732.15</v>
      </c>
      <c r="L46" s="10">
        <v>224657.15</v>
      </c>
    </row>
    <row r="47" spans="1:12" ht="15" customHeight="1" x14ac:dyDescent="0.25">
      <c r="A47" s="9" t="s">
        <v>47</v>
      </c>
      <c r="B47" s="10">
        <v>52906.65</v>
      </c>
      <c r="C47" s="10">
        <v>46496.62</v>
      </c>
      <c r="D47" s="11"/>
      <c r="E47" s="10">
        <v>212132.24</v>
      </c>
      <c r="F47" s="10">
        <v>217258.18</v>
      </c>
      <c r="G47" s="11"/>
      <c r="H47" s="10">
        <v>28523.46</v>
      </c>
      <c r="I47" s="10">
        <v>24214.79</v>
      </c>
      <c r="J47" s="11"/>
      <c r="K47" s="10">
        <v>35589.379999999997</v>
      </c>
      <c r="L47" s="10">
        <v>32969.230000000003</v>
      </c>
    </row>
    <row r="48" spans="1:12" ht="15" customHeight="1" x14ac:dyDescent="0.25">
      <c r="A48" s="12" t="s">
        <v>48</v>
      </c>
      <c r="B48" s="13">
        <v>192628.8</v>
      </c>
      <c r="C48" s="13">
        <v>170323.8</v>
      </c>
      <c r="D48" s="11"/>
      <c r="E48" s="13">
        <v>1422511.12</v>
      </c>
      <c r="F48" s="13">
        <v>1499528.3</v>
      </c>
      <c r="G48" s="11"/>
      <c r="H48" s="13">
        <v>236015.01</v>
      </c>
      <c r="I48" s="13">
        <v>252765.76</v>
      </c>
      <c r="J48" s="11"/>
      <c r="K48" s="13">
        <v>534090.4</v>
      </c>
      <c r="L48" s="13">
        <v>519565.95</v>
      </c>
    </row>
    <row r="49" spans="1:12" ht="13.8" x14ac:dyDescent="0.25">
      <c r="A49" s="9"/>
      <c r="B49" s="14"/>
      <c r="C49" s="14"/>
      <c r="D49" s="14"/>
      <c r="E49" s="15"/>
      <c r="F49" s="9"/>
      <c r="G49" s="9"/>
      <c r="H49" s="9"/>
      <c r="I49" s="9"/>
      <c r="J49" s="9"/>
      <c r="K49" s="9"/>
      <c r="L49" s="9"/>
    </row>
    <row r="50" spans="1:12" ht="13.8" x14ac:dyDescent="0.25">
      <c r="A50" s="16" t="s">
        <v>49</v>
      </c>
      <c r="B50" s="17">
        <f>SUM(B10:B48)</f>
        <v>6934584.5</v>
      </c>
      <c r="C50" s="17">
        <f>SUM(C10:C48)</f>
        <v>6260884.3100000015</v>
      </c>
      <c r="D50" s="17"/>
      <c r="E50" s="17">
        <f t="shared" ref="E50:L50" si="0">SUM(E10:E48)</f>
        <v>51202675.099999994</v>
      </c>
      <c r="F50" s="17">
        <f t="shared" si="0"/>
        <v>52995939.669999994</v>
      </c>
      <c r="G50" s="17"/>
      <c r="H50" s="17">
        <f t="shared" si="0"/>
        <v>10145664.180000002</v>
      </c>
      <c r="I50" s="17">
        <f t="shared" si="0"/>
        <v>10433655.93</v>
      </c>
      <c r="J50" s="17"/>
      <c r="K50" s="17">
        <f t="shared" si="0"/>
        <v>8757059.4799999986</v>
      </c>
      <c r="L50" s="17">
        <f t="shared" si="0"/>
        <v>8576495.1300000008</v>
      </c>
    </row>
    <row r="51" spans="1:12" x14ac:dyDescent="0.25">
      <c r="A51" s="18"/>
      <c r="B51" s="18"/>
      <c r="C51" s="18"/>
      <c r="D51" s="18"/>
      <c r="E51" s="19"/>
      <c r="F51" s="18"/>
      <c r="G51" s="18"/>
      <c r="H51" s="18"/>
      <c r="I51" s="18"/>
      <c r="J51" s="18"/>
      <c r="K51" s="18"/>
      <c r="L51" s="18"/>
    </row>
    <row r="53" spans="1:12" x14ac:dyDescent="0.25">
      <c r="A53" s="21" t="s">
        <v>50</v>
      </c>
    </row>
    <row r="54" spans="1:12" x14ac:dyDescent="0.25">
      <c r="A54" s="22" t="s">
        <v>51</v>
      </c>
    </row>
    <row r="78" spans="2:4" x14ac:dyDescent="0.25">
      <c r="B78" s="23"/>
      <c r="C78" s="23"/>
      <c r="D78" s="23"/>
    </row>
  </sheetData>
  <mergeCells count="10">
    <mergeCell ref="B7:C7"/>
    <mergeCell ref="E7:F7"/>
    <mergeCell ref="H7:I7"/>
    <mergeCell ref="K7:L7"/>
    <mergeCell ref="A1:L1"/>
    <mergeCell ref="A2:L2"/>
    <mergeCell ref="A3:L3"/>
    <mergeCell ref="A4:L4"/>
    <mergeCell ref="A5:L5"/>
    <mergeCell ref="A6:L6"/>
  </mergeCells>
  <printOptions horizontalCentered="1"/>
  <pageMargins left="0.25" right="0.25" top="1" bottom="1" header="0.5" footer="0.5"/>
  <pageSetup scale="58" firstPageNumber="99" orientation="landscape" useFirstPageNumber="1" r:id="rId1"/>
  <headerFooter alignWithMargins="0">
    <oddFooter>&amp;C&amp;"Arial,Regular"&amp;P&amp;R&amp;"Arial,Regular"May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TableR2 Internet</vt:lpstr>
      <vt:lpstr>'TableR2 Internet'!Print_Area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2022-04-13T15:34:24Z</cp:lastPrinted>
  <dcterms:created xsi:type="dcterms:W3CDTF">2022-04-12T21:50:52Z</dcterms:created>
  <dcterms:modified xsi:type="dcterms:W3CDTF">2022-07-29T17:39:58Z</dcterms:modified>
</cp:coreProperties>
</file>