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<sst xmlns="http://schemas.openxmlformats.org/spreadsheetml/2006/main" count="47" uniqueCount="46">
  <si>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Table 11</t>
  </si>
  <si>
    <t>LOCAL LEASEHOLD EXCISE TAX DISTRIBUTIONS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</si>
  <si>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</si>
  <si>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</si>
  <si>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</si>
  <si>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</si>
  <si>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</si>
  <si>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</si>
  <si>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</si>
  <si>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</si>
  <si>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</si>
  <si>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</si>
  <si>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</si>
  <si>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</si>
  <si>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</si>
  <si>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</si>
  <si>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</si>
  <si>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</si>
  <si>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</si>
  <si>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</si>
  <si>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</si>
  <si>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</si>
  <si>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</si>
  <si>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</si>
  <si>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</si>
  <si>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</si>
  <si>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</si>
  <si>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</si>
  <si>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</si>
  <si>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</si>
  <si>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</si>
  <si>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</si>
  <si>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</si>
  <si>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</si>
  <si>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</si>
  <si>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</si>
  <si>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</si>
  <si>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</si>
  <si>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</si>
  <si>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</si>
  <si>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</si>
  <si>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</si>
  <si>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</t>
  </si>
  <si>
    <t>Cities</t>
  </si>
  <si>
    <t>Total</t>
  </si>
  <si>
    <t>Fiscal Years 1998-2000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</si>
</sst>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7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140625" style="1" customWidth="1"/>
    <col min="2" max="2" width="6.28125" style="1" customWidth="1"/>
    <col min="3" max="3" width="11.00390625" style="1" customWidth="1"/>
    <col min="4" max="4" width="2.7109375" style="1" customWidth="1"/>
    <col min="5" max="5" width="11.00390625" style="1" customWidth="1"/>
    <col min="6" max="6" width="2.7109375" style="1" customWidth="1"/>
    <col min="7" max="7" width="11.00390625" style="1" customWidth="1"/>
    <col min="8" max="8" width="2.7109375" style="1" customWidth="1"/>
    <col min="9" max="9" width="11.00390625" style="1" customWidth="1"/>
    <col min="10" max="10" width="2.7109375" style="1" customWidth="1"/>
    <col min="11" max="11" width="11.00390625" style="1" customWidth="1"/>
    <col min="12" max="16384" width="9.140625" style="1" customWidth="1"/>
  </cols>
  <sheetData>
    <row r="1" spans="1:11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s="4" customFormat="1" ht="18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18.75">
      <c r="A5" s="13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7:11" ht="14.25" customHeight="1">
      <c r="G7" s="12">
        <v>2000</v>
      </c>
      <c r="H7" s="12"/>
      <c r="I7" s="12"/>
      <c r="J7" s="12"/>
      <c r="K7" s="12"/>
    </row>
    <row r="8" spans="1:11" ht="12.75">
      <c r="A8" s="7" t="s">
        <v>42</v>
      </c>
      <c r="B8" s="7"/>
      <c r="C8" s="7">
        <v>1998</v>
      </c>
      <c r="D8" s="7"/>
      <c r="E8" s="7">
        <v>1999</v>
      </c>
      <c r="F8" s="7"/>
      <c r="G8" s="8" t="s">
        <v>42</v>
      </c>
      <c r="H8" s="7"/>
      <c r="I8" s="8" t="s">
        <v>43</v>
      </c>
      <c r="J8" s="7"/>
      <c r="K8" s="8" t="s">
        <v>44</v>
      </c>
    </row>
    <row r="10" spans="1:11" ht="12.75">
      <c r="A10" s="1" t="s">
        <v>2</v>
      </c>
      <c r="C10" s="2">
        <v>31566</v>
      </c>
      <c r="D10" s="2"/>
      <c r="E10" s="5">
        <v>28090</v>
      </c>
      <c r="G10" s="5">
        <v>25849.6</v>
      </c>
      <c r="I10" s="5">
        <v>65.39</v>
      </c>
      <c r="K10" s="5">
        <f>G10+I10</f>
        <v>25914.989999999998</v>
      </c>
    </row>
    <row r="11" spans="1:11" ht="12.75">
      <c r="A11" s="1" t="s">
        <v>3</v>
      </c>
      <c r="C11" s="3">
        <v>16914</v>
      </c>
      <c r="D11" s="3"/>
      <c r="E11" s="6">
        <v>16998.94</v>
      </c>
      <c r="G11" s="6">
        <v>8825.46</v>
      </c>
      <c r="I11" s="6">
        <v>4562.52</v>
      </c>
      <c r="K11" s="6">
        <f>G11+I11</f>
        <v>13387.98</v>
      </c>
    </row>
    <row r="12" spans="1:11" ht="12.75">
      <c r="A12" s="1" t="s">
        <v>4</v>
      </c>
      <c r="C12" s="3">
        <v>236829</v>
      </c>
      <c r="D12" s="3"/>
      <c r="E12" s="6">
        <v>322818.53</v>
      </c>
      <c r="G12" s="6">
        <v>142342.01</v>
      </c>
      <c r="I12" s="6">
        <v>160565</v>
      </c>
      <c r="K12" s="6">
        <f aca="true" t="shared" si="0" ref="K12:K48">G12+I12</f>
        <v>302907.01</v>
      </c>
    </row>
    <row r="13" spans="1:11" ht="12.75">
      <c r="A13" s="1" t="s">
        <v>5</v>
      </c>
      <c r="C13" s="3">
        <v>116707</v>
      </c>
      <c r="D13" s="3"/>
      <c r="E13" s="6">
        <v>111996.52</v>
      </c>
      <c r="G13" s="6">
        <v>95252.49</v>
      </c>
      <c r="I13" s="6">
        <v>15715.46</v>
      </c>
      <c r="K13" s="6">
        <f t="shared" si="0"/>
        <v>110967.95000000001</v>
      </c>
    </row>
    <row r="14" spans="1:11" ht="12.75">
      <c r="A14" s="1" t="s">
        <v>6</v>
      </c>
      <c r="C14" s="3">
        <v>205514</v>
      </c>
      <c r="D14" s="3"/>
      <c r="E14" s="6">
        <v>211557.01</v>
      </c>
      <c r="G14" s="6">
        <v>108040.46</v>
      </c>
      <c r="I14" s="6">
        <v>149943.77</v>
      </c>
      <c r="K14" s="6">
        <f t="shared" si="0"/>
        <v>257984.22999999998</v>
      </c>
    </row>
    <row r="15" spans="1:11" ht="12.75">
      <c r="A15" s="1" t="s">
        <v>7</v>
      </c>
      <c r="C15" s="3">
        <v>492765</v>
      </c>
      <c r="D15" s="3"/>
      <c r="E15" s="6">
        <v>474295.71</v>
      </c>
      <c r="G15" s="6">
        <v>169874.91</v>
      </c>
      <c r="I15" s="6">
        <v>309260.13</v>
      </c>
      <c r="K15" s="6">
        <f t="shared" si="0"/>
        <v>479135.04000000004</v>
      </c>
    </row>
    <row r="16" spans="1:11" ht="12.75">
      <c r="A16" s="1" t="s">
        <v>8</v>
      </c>
      <c r="C16" s="3">
        <v>16481</v>
      </c>
      <c r="D16" s="3"/>
      <c r="E16" s="6">
        <v>8116.39</v>
      </c>
      <c r="G16" s="6">
        <v>4129.57</v>
      </c>
      <c r="I16" s="6">
        <v>1822.8</v>
      </c>
      <c r="K16" s="6">
        <f t="shared" si="0"/>
        <v>5952.37</v>
      </c>
    </row>
    <row r="17" spans="1:11" ht="12.75">
      <c r="A17" s="1" t="s">
        <v>9</v>
      </c>
      <c r="C17" s="3">
        <v>145820</v>
      </c>
      <c r="D17" s="3"/>
      <c r="E17" s="6">
        <v>131874.05</v>
      </c>
      <c r="G17" s="6">
        <v>180504.79</v>
      </c>
      <c r="I17" s="6">
        <v>47527.38</v>
      </c>
      <c r="K17" s="6">
        <f t="shared" si="0"/>
        <v>228032.17</v>
      </c>
    </row>
    <row r="18" spans="1:11" ht="12.75">
      <c r="A18" s="1" t="s">
        <v>10</v>
      </c>
      <c r="C18" s="3">
        <v>52151</v>
      </c>
      <c r="D18" s="3"/>
      <c r="E18" s="6">
        <v>47610.89</v>
      </c>
      <c r="G18" s="6">
        <v>48264.45</v>
      </c>
      <c r="I18" s="6">
        <v>4393.39</v>
      </c>
      <c r="K18" s="6">
        <f t="shared" si="0"/>
        <v>52657.84</v>
      </c>
    </row>
    <row r="19" spans="1:11" ht="12.75">
      <c r="A19" s="1" t="s">
        <v>11</v>
      </c>
      <c r="C19" s="3">
        <v>1411</v>
      </c>
      <c r="D19" s="3"/>
      <c r="E19" s="6">
        <v>1380.15</v>
      </c>
      <c r="G19" s="6">
        <v>1817.65</v>
      </c>
      <c r="I19" s="6">
        <v>132.04</v>
      </c>
      <c r="K19" s="6">
        <f t="shared" si="0"/>
        <v>1949.69</v>
      </c>
    </row>
    <row r="20" spans="1:11" ht="12.75">
      <c r="A20" s="1" t="s">
        <v>12</v>
      </c>
      <c r="C20" s="3">
        <v>208207</v>
      </c>
      <c r="D20" s="3"/>
      <c r="E20" s="6">
        <v>186934.12</v>
      </c>
      <c r="G20" s="6">
        <v>98512.61</v>
      </c>
      <c r="I20" s="6">
        <v>98185.94</v>
      </c>
      <c r="K20" s="6">
        <f t="shared" si="0"/>
        <v>196698.55</v>
      </c>
    </row>
    <row r="21" spans="1:11" ht="12.75">
      <c r="A21" s="1" t="s">
        <v>13</v>
      </c>
      <c r="C21" s="3">
        <v>11047</v>
      </c>
      <c r="D21" s="3"/>
      <c r="E21" s="6">
        <v>6844.55</v>
      </c>
      <c r="G21" s="6">
        <v>5928.89</v>
      </c>
      <c r="I21" s="6">
        <v>1899.47</v>
      </c>
      <c r="K21" s="6">
        <f t="shared" si="0"/>
        <v>7828.360000000001</v>
      </c>
    </row>
    <row r="22" spans="1:11" ht="12.75">
      <c r="A22" s="1" t="s">
        <v>14</v>
      </c>
      <c r="C22" s="3">
        <v>272949</v>
      </c>
      <c r="D22" s="3"/>
      <c r="E22" s="6">
        <v>277148.76</v>
      </c>
      <c r="G22" s="6">
        <v>242798.01</v>
      </c>
      <c r="I22" s="6">
        <v>31129.56</v>
      </c>
      <c r="K22" s="6">
        <f t="shared" si="0"/>
        <v>273927.57</v>
      </c>
    </row>
    <row r="23" spans="1:11" ht="12.75">
      <c r="A23" s="1" t="s">
        <v>15</v>
      </c>
      <c r="C23" s="3">
        <v>131436</v>
      </c>
      <c r="D23" s="3"/>
      <c r="E23" s="6">
        <v>125907.41</v>
      </c>
      <c r="G23" s="6">
        <v>161958.22</v>
      </c>
      <c r="I23" s="6">
        <v>77566.08</v>
      </c>
      <c r="K23" s="6">
        <f t="shared" si="0"/>
        <v>239524.3</v>
      </c>
    </row>
    <row r="24" spans="1:11" ht="12.75">
      <c r="A24" s="1" t="s">
        <v>16</v>
      </c>
      <c r="C24" s="3">
        <v>43858</v>
      </c>
      <c r="D24" s="3"/>
      <c r="E24" s="6">
        <v>43265.08</v>
      </c>
      <c r="G24" s="6">
        <v>21873.26</v>
      </c>
      <c r="I24" s="6">
        <v>28049.87</v>
      </c>
      <c r="K24" s="6">
        <f t="shared" si="0"/>
        <v>49923.13</v>
      </c>
    </row>
    <row r="25" spans="1:11" ht="12.75">
      <c r="A25" s="1" t="s">
        <v>17</v>
      </c>
      <c r="C25" s="3">
        <v>150159</v>
      </c>
      <c r="D25" s="3"/>
      <c r="E25" s="6">
        <v>132768.57</v>
      </c>
      <c r="G25" s="6">
        <v>59652.32</v>
      </c>
      <c r="I25" s="6">
        <v>70256.27</v>
      </c>
      <c r="K25" s="6">
        <f t="shared" si="0"/>
        <v>129908.59</v>
      </c>
    </row>
    <row r="26" spans="1:11" ht="12.75">
      <c r="A26" s="1" t="s">
        <v>18</v>
      </c>
      <c r="C26" s="3">
        <v>5589757</v>
      </c>
      <c r="D26" s="3"/>
      <c r="E26" s="6">
        <v>6069107.609999999</v>
      </c>
      <c r="G26" s="6">
        <v>2240782.18</v>
      </c>
      <c r="I26" s="6">
        <v>4193562.31</v>
      </c>
      <c r="K26" s="6">
        <f t="shared" si="0"/>
        <v>6434344.49</v>
      </c>
    </row>
    <row r="27" spans="1:11" ht="12.75">
      <c r="A27" s="1" t="s">
        <v>19</v>
      </c>
      <c r="C27" s="3">
        <v>148211</v>
      </c>
      <c r="D27" s="3"/>
      <c r="E27" s="6">
        <v>165950.83</v>
      </c>
      <c r="G27" s="6">
        <v>128434.28</v>
      </c>
      <c r="I27" s="6">
        <v>51469.24</v>
      </c>
      <c r="K27" s="6">
        <f t="shared" si="0"/>
        <v>179903.52</v>
      </c>
    </row>
    <row r="28" spans="1:11" ht="12.75">
      <c r="A28" s="1" t="s">
        <v>20</v>
      </c>
      <c r="C28" s="3">
        <v>23099</v>
      </c>
      <c r="D28" s="3"/>
      <c r="E28" s="6">
        <v>47201.46</v>
      </c>
      <c r="G28" s="6">
        <v>27718.43</v>
      </c>
      <c r="I28" s="6">
        <v>19939.97</v>
      </c>
      <c r="K28" s="6">
        <f t="shared" si="0"/>
        <v>47658.4</v>
      </c>
    </row>
    <row r="29" spans="1:11" ht="12.75">
      <c r="A29" s="1" t="s">
        <v>21</v>
      </c>
      <c r="C29" s="3">
        <v>24423</v>
      </c>
      <c r="D29" s="3"/>
      <c r="E29" s="6">
        <v>17459.8</v>
      </c>
      <c r="G29" s="6">
        <v>21127.72</v>
      </c>
      <c r="I29" s="6">
        <v>1698.53</v>
      </c>
      <c r="K29" s="6">
        <f t="shared" si="0"/>
        <v>22826.25</v>
      </c>
    </row>
    <row r="30" spans="1:11" ht="12.75">
      <c r="A30" s="1" t="s">
        <v>22</v>
      </c>
      <c r="C30" s="3">
        <v>53688</v>
      </c>
      <c r="D30" s="3"/>
      <c r="E30" s="6">
        <v>57424.38</v>
      </c>
      <c r="G30" s="6">
        <v>27049.77</v>
      </c>
      <c r="I30" s="6">
        <v>41535.49</v>
      </c>
      <c r="K30" s="6">
        <f t="shared" si="0"/>
        <v>68585.26</v>
      </c>
    </row>
    <row r="31" spans="1:11" ht="12.75">
      <c r="A31" s="1" t="s">
        <v>23</v>
      </c>
      <c r="C31" s="3">
        <v>29365</v>
      </c>
      <c r="D31" s="3"/>
      <c r="E31" s="6">
        <v>24315.1</v>
      </c>
      <c r="G31" s="6">
        <v>21931.01</v>
      </c>
      <c r="I31" s="6">
        <v>277.89</v>
      </c>
      <c r="K31" s="6">
        <f t="shared" si="0"/>
        <v>22208.899999999998</v>
      </c>
    </row>
    <row r="32" spans="1:11" ht="12.75">
      <c r="A32" s="1" t="s">
        <v>24</v>
      </c>
      <c r="C32" s="3">
        <v>174660</v>
      </c>
      <c r="D32" s="3"/>
      <c r="E32" s="6">
        <v>235074.06</v>
      </c>
      <c r="G32" s="6">
        <v>229036.25</v>
      </c>
      <c r="I32" s="6">
        <v>2200.23</v>
      </c>
      <c r="K32" s="6">
        <f t="shared" si="0"/>
        <v>231236.48</v>
      </c>
    </row>
    <row r="33" spans="1:11" ht="12.75">
      <c r="A33" s="1" t="s">
        <v>25</v>
      </c>
      <c r="C33" s="3">
        <v>41418</v>
      </c>
      <c r="D33" s="3"/>
      <c r="E33" s="6">
        <v>27110.92</v>
      </c>
      <c r="G33" s="6">
        <v>24264.93</v>
      </c>
      <c r="I33" s="6">
        <v>3278.53</v>
      </c>
      <c r="K33" s="6">
        <f t="shared" si="0"/>
        <v>27543.46</v>
      </c>
    </row>
    <row r="34" spans="1:11" ht="12.75">
      <c r="A34" s="1" t="s">
        <v>26</v>
      </c>
      <c r="C34" s="3">
        <v>53650</v>
      </c>
      <c r="D34" s="3"/>
      <c r="E34" s="6">
        <v>56319.49</v>
      </c>
      <c r="G34" s="6">
        <v>34864.42</v>
      </c>
      <c r="I34" s="6">
        <v>26092.49</v>
      </c>
      <c r="K34" s="6">
        <f t="shared" si="0"/>
        <v>60956.91</v>
      </c>
    </row>
    <row r="35" spans="1:11" ht="12.75">
      <c r="A35" s="1" t="s">
        <v>27</v>
      </c>
      <c r="C35" s="3">
        <v>2925</v>
      </c>
      <c r="D35" s="3"/>
      <c r="E35" s="6">
        <v>3030.61</v>
      </c>
      <c r="G35" s="6">
        <v>1938.75</v>
      </c>
      <c r="I35" s="6">
        <v>897.47</v>
      </c>
      <c r="K35" s="6">
        <f t="shared" si="0"/>
        <v>2836.2200000000003</v>
      </c>
    </row>
    <row r="36" spans="1:11" ht="12.75">
      <c r="A36" s="1" t="s">
        <v>28</v>
      </c>
      <c r="C36" s="3">
        <v>1180636</v>
      </c>
      <c r="D36" s="3"/>
      <c r="E36" s="6">
        <v>1587942.63</v>
      </c>
      <c r="G36" s="6">
        <v>674824.12</v>
      </c>
      <c r="I36" s="6">
        <v>799677.33</v>
      </c>
      <c r="K36" s="6">
        <f t="shared" si="0"/>
        <v>1474501.45</v>
      </c>
    </row>
    <row r="37" spans="1:11" ht="12.75">
      <c r="A37" s="1" t="s">
        <v>29</v>
      </c>
      <c r="C37" s="3">
        <v>74521</v>
      </c>
      <c r="D37" s="3"/>
      <c r="E37" s="6">
        <v>82494.67</v>
      </c>
      <c r="G37" s="6">
        <v>44368.78</v>
      </c>
      <c r="I37" s="6">
        <v>38758.47</v>
      </c>
      <c r="K37" s="6">
        <f t="shared" si="0"/>
        <v>83127.25</v>
      </c>
    </row>
    <row r="38" spans="1:11" ht="12.75">
      <c r="A38" s="1" t="s">
        <v>30</v>
      </c>
      <c r="C38" s="3">
        <v>326693</v>
      </c>
      <c r="D38" s="3"/>
      <c r="E38" s="6">
        <v>349295.53</v>
      </c>
      <c r="G38" s="6">
        <v>185000.16</v>
      </c>
      <c r="I38" s="6">
        <v>183013.42</v>
      </c>
      <c r="K38" s="6">
        <f t="shared" si="0"/>
        <v>368013.58</v>
      </c>
    </row>
    <row r="39" spans="1:11" ht="12.75">
      <c r="A39" s="1" t="s">
        <v>31</v>
      </c>
      <c r="C39" s="3">
        <v>22895</v>
      </c>
      <c r="D39" s="3"/>
      <c r="E39" s="6">
        <v>23759.89</v>
      </c>
      <c r="G39" s="6">
        <v>17586.99</v>
      </c>
      <c r="I39" s="6">
        <v>11120.84</v>
      </c>
      <c r="K39" s="6">
        <f t="shared" si="0"/>
        <v>28707.83</v>
      </c>
    </row>
    <row r="40" spans="1:11" ht="12.75">
      <c r="A40" s="1" t="s">
        <v>32</v>
      </c>
      <c r="C40" s="3">
        <v>946882</v>
      </c>
      <c r="D40" s="3"/>
      <c r="E40" s="6">
        <v>984166.63</v>
      </c>
      <c r="G40" s="6">
        <v>604094.96</v>
      </c>
      <c r="I40" s="6">
        <v>544025.74</v>
      </c>
      <c r="K40" s="6">
        <f t="shared" si="0"/>
        <v>1148120.7</v>
      </c>
    </row>
    <row r="41" spans="1:11" ht="12.75">
      <c r="A41" s="1" t="s">
        <v>33</v>
      </c>
      <c r="C41" s="3">
        <v>213504</v>
      </c>
      <c r="D41" s="3"/>
      <c r="E41" s="6">
        <v>188992.41</v>
      </c>
      <c r="G41" s="6">
        <v>204354.51</v>
      </c>
      <c r="I41" s="6">
        <v>79111.26</v>
      </c>
      <c r="K41" s="6">
        <f t="shared" si="0"/>
        <v>283465.77</v>
      </c>
    </row>
    <row r="42" spans="1:11" ht="12.75">
      <c r="A42" s="1" t="s">
        <v>34</v>
      </c>
      <c r="C42" s="3">
        <v>12477</v>
      </c>
      <c r="D42" s="3"/>
      <c r="E42" s="6">
        <v>6138.9</v>
      </c>
      <c r="G42" s="6">
        <v>4471.93</v>
      </c>
      <c r="I42" s="6">
        <v>663.41</v>
      </c>
      <c r="K42" s="6">
        <f t="shared" si="0"/>
        <v>5135.34</v>
      </c>
    </row>
    <row r="43" spans="1:11" ht="12.75">
      <c r="A43" s="1" t="s">
        <v>35</v>
      </c>
      <c r="C43" s="3">
        <v>241565</v>
      </c>
      <c r="D43" s="3"/>
      <c r="E43" s="6">
        <v>234629.98</v>
      </c>
      <c r="G43" s="6">
        <v>90215.9</v>
      </c>
      <c r="I43" s="6">
        <v>145626.28</v>
      </c>
      <c r="K43" s="6">
        <f t="shared" si="0"/>
        <v>235842.18</v>
      </c>
    </row>
    <row r="44" spans="1:11" ht="12.75">
      <c r="A44" s="1" t="s">
        <v>36</v>
      </c>
      <c r="C44" s="3">
        <v>5626</v>
      </c>
      <c r="D44" s="3"/>
      <c r="E44" s="6">
        <v>6101.64</v>
      </c>
      <c r="G44" s="6">
        <v>6016.22</v>
      </c>
      <c r="I44" s="6">
        <v>0</v>
      </c>
      <c r="K44" s="6">
        <f t="shared" si="0"/>
        <v>6016.22</v>
      </c>
    </row>
    <row r="45" spans="1:11" ht="12.75">
      <c r="A45" s="1" t="s">
        <v>37</v>
      </c>
      <c r="C45" s="3">
        <v>566380</v>
      </c>
      <c r="D45" s="3"/>
      <c r="E45" s="6">
        <v>132815.67</v>
      </c>
      <c r="G45" s="6">
        <v>95117.12</v>
      </c>
      <c r="I45" s="6">
        <v>37480.04</v>
      </c>
      <c r="K45" s="6">
        <f t="shared" si="0"/>
        <v>132597.16</v>
      </c>
    </row>
    <row r="46" spans="1:11" ht="12.75">
      <c r="A46" s="1" t="s">
        <v>38</v>
      </c>
      <c r="C46" s="3">
        <v>454054</v>
      </c>
      <c r="D46" s="3"/>
      <c r="E46" s="6">
        <v>458552.48</v>
      </c>
      <c r="G46" s="6">
        <v>211767.95</v>
      </c>
      <c r="I46" s="6">
        <v>276652.33</v>
      </c>
      <c r="K46" s="6">
        <f t="shared" si="0"/>
        <v>488420.28</v>
      </c>
    </row>
    <row r="47" spans="1:11" ht="12.75">
      <c r="A47" s="1" t="s">
        <v>39</v>
      </c>
      <c r="C47" s="3">
        <v>76108</v>
      </c>
      <c r="D47" s="3"/>
      <c r="E47" s="6">
        <v>83480.06</v>
      </c>
      <c r="G47" s="6">
        <v>57455.98</v>
      </c>
      <c r="I47" s="6">
        <v>15545.27</v>
      </c>
      <c r="K47" s="6">
        <f t="shared" si="0"/>
        <v>73001.25</v>
      </c>
    </row>
    <row r="48" spans="1:11" ht="12.75">
      <c r="A48" s="1" t="s">
        <v>40</v>
      </c>
      <c r="C48" s="9">
        <v>58017</v>
      </c>
      <c r="D48" s="3"/>
      <c r="E48" s="10">
        <v>65149.05</v>
      </c>
      <c r="G48" s="10">
        <v>43642.56</v>
      </c>
      <c r="I48" s="10">
        <v>14346.4</v>
      </c>
      <c r="K48" s="10">
        <f t="shared" si="0"/>
        <v>57988.96</v>
      </c>
    </row>
    <row r="49" spans="1:11" ht="12.75">
      <c r="A49" s="1" t="s">
        <v>41</v>
      </c>
      <c r="C49" s="2">
        <v>12454365</v>
      </c>
      <c r="D49" s="2"/>
      <c r="E49" s="5">
        <f>SUM(E10:E48)</f>
        <v>13034120.480000004</v>
      </c>
      <c r="G49" s="5">
        <f>SUM(G10:G48)</f>
        <v>6371689.62</v>
      </c>
      <c r="I49" s="5">
        <f>SUM(I10:I48)</f>
        <v>7488048.010000001</v>
      </c>
      <c r="K49" s="5">
        <f>SUM(K10:K48)</f>
        <v>13859737.63</v>
      </c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8" ht="12.75">
      <c r="M58" s="11"/>
    </row>
  </sheetData>
  <mergeCells count="4">
    <mergeCell ref="G7:K7"/>
    <mergeCell ref="A1:K1"/>
    <mergeCell ref="A3:K3"/>
    <mergeCell ref="A5:K5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Department of Revenue</cp:lastModifiedBy>
  <cp:lastPrinted>2000-11-16T19:46:37Z</cp:lastPrinted>
  <dcterms:created xsi:type="dcterms:W3CDTF">2000-02-25T00:14:12Z</dcterms:created>
  <cp:category/>
  <cp:version/>
  <cp:contentType/>
  <cp:contentStatus/>
</cp:coreProperties>
</file>