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 &amp; 3" sheetId="1" r:id="rId1"/>
  </sheets>
  <calcPr calcId="125725"/>
</workbook>
</file>

<file path=xl/calcChain.xml><?xml version="1.0" encoding="utf-8"?>
<calcChain xmlns="http://schemas.openxmlformats.org/spreadsheetml/2006/main">
  <c r="I43" i="1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E34"/>
  <c r="I33"/>
  <c r="G33"/>
  <c r="I32"/>
  <c r="G32"/>
  <c r="I31"/>
  <c r="G31"/>
  <c r="I30"/>
  <c r="G30"/>
  <c r="I29"/>
  <c r="G29"/>
  <c r="I28"/>
  <c r="G28"/>
  <c r="I27"/>
  <c r="G27"/>
  <c r="F45"/>
  <c r="G45" s="1"/>
  <c r="D45"/>
  <c r="E42" s="1"/>
  <c r="I24"/>
  <c r="G24"/>
  <c r="E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H45"/>
  <c r="I45" s="1"/>
  <c r="G3"/>
  <c r="E16" l="1"/>
  <c r="E17"/>
  <c r="E8"/>
  <c r="E9"/>
  <c r="I44"/>
  <c r="G44"/>
  <c r="E35"/>
  <c r="E43"/>
  <c r="E10"/>
  <c r="E18"/>
  <c r="E28"/>
  <c r="E36"/>
  <c r="E3"/>
  <c r="E11"/>
  <c r="E19"/>
  <c r="E29"/>
  <c r="E37"/>
  <c r="E4"/>
  <c r="E12"/>
  <c r="E20"/>
  <c r="E30"/>
  <c r="E38"/>
  <c r="E5"/>
  <c r="E13"/>
  <c r="E21"/>
  <c r="E31"/>
  <c r="E39"/>
  <c r="E6"/>
  <c r="E14"/>
  <c r="E22"/>
  <c r="E32"/>
  <c r="E40"/>
  <c r="E7"/>
  <c r="E15"/>
  <c r="E23"/>
  <c r="E33"/>
  <c r="E41"/>
  <c r="E27"/>
  <c r="E45" l="1"/>
</calcChain>
</file>

<file path=xl/sharedStrings.xml><?xml version="1.0" encoding="utf-8"?>
<sst xmlns="http://schemas.openxmlformats.org/spreadsheetml/2006/main" count="113" uniqueCount="60">
  <si>
    <t>Reval</t>
  </si>
  <si>
    <t>Total</t>
  </si>
  <si>
    <t>As % of</t>
  </si>
  <si>
    <t>Real</t>
  </si>
  <si>
    <t>RP as %</t>
  </si>
  <si>
    <t>Personal</t>
  </si>
  <si>
    <t>PP as %</t>
  </si>
  <si>
    <t>County</t>
  </si>
  <si>
    <t>Cycle</t>
  </si>
  <si>
    <t>Assessed Value</t>
  </si>
  <si>
    <t>All Counties</t>
  </si>
  <si>
    <t>Property</t>
  </si>
  <si>
    <t>of Total</t>
  </si>
  <si>
    <t>Mean</t>
  </si>
  <si>
    <t>Total - Weighted Mean</t>
  </si>
  <si>
    <t xml:space="preserve">Notes: 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</si>
  <si>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</si>
  <si>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</si>
  <si>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>Annual</t>
  </si>
  <si>
    <t>4 Year</t>
  </si>
  <si>
    <t>2 Year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</si>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</sst>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5" fontId="1" fillId="0" borderId="5" xfId="1" applyNumberFormat="1" applyFont="1" applyBorder="1"/>
    <xf numFmtId="10" fontId="1" fillId="0" borderId="6" xfId="2" applyNumberFormat="1" applyFont="1" applyBorder="1" applyAlignment="1">
      <alignment horizontal="right" indent="2"/>
    </xf>
    <xf numFmtId="164" fontId="1" fillId="0" borderId="6" xfId="2" applyNumberFormat="1" applyFont="1" applyBorder="1" applyAlignment="1">
      <alignment horizontal="center"/>
    </xf>
    <xf numFmtId="165" fontId="1" fillId="0" borderId="5" xfId="1" applyNumberFormat="1" applyFont="1" applyBorder="1"/>
    <xf numFmtId="0" fontId="1" fillId="0" borderId="7" xfId="1" applyFont="1" applyBorder="1" applyAlignment="1">
      <alignment horizontal="left"/>
    </xf>
    <xf numFmtId="0" fontId="1" fillId="0" borderId="7" xfId="1" applyFont="1" applyBorder="1" applyAlignment="1">
      <alignment horizontal="center"/>
    </xf>
    <xf numFmtId="5" fontId="1" fillId="0" borderId="7" xfId="1" applyNumberFormat="1" applyFont="1" applyBorder="1"/>
    <xf numFmtId="10" fontId="1" fillId="0" borderId="8" xfId="2" applyNumberFormat="1" applyFont="1" applyBorder="1" applyAlignment="1">
      <alignment horizontal="right" indent="2"/>
    </xf>
    <xf numFmtId="164" fontId="1" fillId="0" borderId="8" xfId="2" applyNumberFormat="1" applyFont="1" applyBorder="1" applyAlignment="1">
      <alignment horizontal="center"/>
    </xf>
    <xf numFmtId="165" fontId="1" fillId="0" borderId="7" xfId="1" applyNumberFormat="1" applyFont="1" applyBorder="1"/>
    <xf numFmtId="165" fontId="1" fillId="0" borderId="7" xfId="1" applyNumberFormat="1" applyFont="1" applyFill="1" applyBorder="1"/>
    <xf numFmtId="0" fontId="1" fillId="0" borderId="0" xfId="1" applyFont="1" applyAlignment="1">
      <alignment textRotation="180"/>
    </xf>
    <xf numFmtId="5" fontId="1" fillId="0" borderId="7" xfId="1" applyNumberFormat="1" applyFont="1" applyFill="1" applyBorder="1"/>
    <xf numFmtId="0" fontId="1" fillId="0" borderId="9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5" fontId="1" fillId="0" borderId="9" xfId="1" applyNumberFormat="1" applyFont="1" applyBorder="1"/>
    <xf numFmtId="10" fontId="1" fillId="0" borderId="10" xfId="2" applyNumberFormat="1" applyFont="1" applyBorder="1" applyAlignment="1">
      <alignment horizontal="right" indent="2"/>
    </xf>
    <xf numFmtId="164" fontId="1" fillId="0" borderId="10" xfId="2" applyNumberFormat="1" applyFont="1" applyBorder="1" applyAlignment="1">
      <alignment horizontal="center"/>
    </xf>
    <xf numFmtId="165" fontId="1" fillId="0" borderId="9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4" fillId="2" borderId="12" xfId="1" applyFont="1" applyFill="1" applyBorder="1"/>
    <xf numFmtId="0" fontId="4" fillId="2" borderId="13" xfId="1" applyFont="1" applyFill="1" applyBorder="1" applyAlignment="1">
      <alignment horizontal="center"/>
    </xf>
    <xf numFmtId="0" fontId="4" fillId="2" borderId="13" xfId="1" applyFont="1" applyFill="1" applyBorder="1"/>
    <xf numFmtId="0" fontId="5" fillId="2" borderId="13" xfId="1" applyFont="1" applyFill="1" applyBorder="1" applyAlignment="1">
      <alignment horizontal="center"/>
    </xf>
    <xf numFmtId="165" fontId="4" fillId="2" borderId="13" xfId="1" applyNumberFormat="1" applyFont="1" applyFill="1" applyBorder="1"/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5" fontId="4" fillId="2" borderId="13" xfId="1" applyNumberFormat="1" applyFont="1" applyFill="1" applyBorder="1"/>
    <xf numFmtId="10" fontId="4" fillId="2" borderId="15" xfId="1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2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tabSelected="1" zoomScaleNormal="100" workbookViewId="0">
      <selection activeCell="C33" sqref="C33"/>
    </sheetView>
  </sheetViews>
  <sheetFormatPr defaultRowHeight="12.75"/>
  <cols>
    <col min="1" max="1" width="5.85546875" style="1" customWidth="1"/>
    <col min="2" max="2" width="14.42578125" style="1" customWidth="1"/>
    <col min="3" max="3" width="7.85546875" style="48" customWidth="1"/>
    <col min="4" max="4" width="19.85546875" style="1" customWidth="1"/>
    <col min="5" max="5" width="14.5703125" style="48" customWidth="1"/>
    <col min="6" max="6" width="20.42578125" style="1" customWidth="1"/>
    <col min="7" max="7" width="12.7109375" style="1" customWidth="1"/>
    <col min="8" max="8" width="18.28515625" style="1" customWidth="1"/>
    <col min="9" max="9" width="12.7109375" style="1" customWidth="1"/>
    <col min="10" max="256" width="9.140625" style="1"/>
    <col min="257" max="257" width="5.85546875" style="1" customWidth="1"/>
    <col min="258" max="258" width="16.28515625" style="1" customWidth="1"/>
    <col min="259" max="259" width="7.85546875" style="1" customWidth="1"/>
    <col min="260" max="260" width="19.85546875" style="1" customWidth="1"/>
    <col min="261" max="261" width="14.5703125" style="1" customWidth="1"/>
    <col min="262" max="262" width="20.42578125" style="1" customWidth="1"/>
    <col min="263" max="263" width="12.7109375" style="1" customWidth="1"/>
    <col min="264" max="264" width="18.28515625" style="1" customWidth="1"/>
    <col min="265" max="265" width="12.7109375" style="1" customWidth="1"/>
    <col min="266" max="512" width="9.140625" style="1"/>
    <col min="513" max="513" width="5.85546875" style="1" customWidth="1"/>
    <col min="514" max="514" width="16.28515625" style="1" customWidth="1"/>
    <col min="515" max="515" width="7.85546875" style="1" customWidth="1"/>
    <col min="516" max="516" width="19.85546875" style="1" customWidth="1"/>
    <col min="517" max="517" width="14.5703125" style="1" customWidth="1"/>
    <col min="518" max="518" width="20.42578125" style="1" customWidth="1"/>
    <col min="519" max="519" width="12.7109375" style="1" customWidth="1"/>
    <col min="520" max="520" width="18.28515625" style="1" customWidth="1"/>
    <col min="521" max="521" width="12.7109375" style="1" customWidth="1"/>
    <col min="522" max="768" width="9.140625" style="1"/>
    <col min="769" max="769" width="5.85546875" style="1" customWidth="1"/>
    <col min="770" max="770" width="16.28515625" style="1" customWidth="1"/>
    <col min="771" max="771" width="7.85546875" style="1" customWidth="1"/>
    <col min="772" max="772" width="19.85546875" style="1" customWidth="1"/>
    <col min="773" max="773" width="14.5703125" style="1" customWidth="1"/>
    <col min="774" max="774" width="20.42578125" style="1" customWidth="1"/>
    <col min="775" max="775" width="12.7109375" style="1" customWidth="1"/>
    <col min="776" max="776" width="18.28515625" style="1" customWidth="1"/>
    <col min="777" max="777" width="12.7109375" style="1" customWidth="1"/>
    <col min="778" max="1024" width="9.140625" style="1"/>
    <col min="1025" max="1025" width="5.85546875" style="1" customWidth="1"/>
    <col min="1026" max="1026" width="16.28515625" style="1" customWidth="1"/>
    <col min="1027" max="1027" width="7.85546875" style="1" customWidth="1"/>
    <col min="1028" max="1028" width="19.85546875" style="1" customWidth="1"/>
    <col min="1029" max="1029" width="14.5703125" style="1" customWidth="1"/>
    <col min="1030" max="1030" width="20.42578125" style="1" customWidth="1"/>
    <col min="1031" max="1031" width="12.7109375" style="1" customWidth="1"/>
    <col min="1032" max="1032" width="18.28515625" style="1" customWidth="1"/>
    <col min="1033" max="1033" width="12.7109375" style="1" customWidth="1"/>
    <col min="1034" max="1280" width="9.140625" style="1"/>
    <col min="1281" max="1281" width="5.85546875" style="1" customWidth="1"/>
    <col min="1282" max="1282" width="16.28515625" style="1" customWidth="1"/>
    <col min="1283" max="1283" width="7.85546875" style="1" customWidth="1"/>
    <col min="1284" max="1284" width="19.85546875" style="1" customWidth="1"/>
    <col min="1285" max="1285" width="14.5703125" style="1" customWidth="1"/>
    <col min="1286" max="1286" width="20.42578125" style="1" customWidth="1"/>
    <col min="1287" max="1287" width="12.7109375" style="1" customWidth="1"/>
    <col min="1288" max="1288" width="18.28515625" style="1" customWidth="1"/>
    <col min="1289" max="1289" width="12.7109375" style="1" customWidth="1"/>
    <col min="1290" max="1536" width="9.140625" style="1"/>
    <col min="1537" max="1537" width="5.85546875" style="1" customWidth="1"/>
    <col min="1538" max="1538" width="16.28515625" style="1" customWidth="1"/>
    <col min="1539" max="1539" width="7.85546875" style="1" customWidth="1"/>
    <col min="1540" max="1540" width="19.85546875" style="1" customWidth="1"/>
    <col min="1541" max="1541" width="14.5703125" style="1" customWidth="1"/>
    <col min="1542" max="1542" width="20.42578125" style="1" customWidth="1"/>
    <col min="1543" max="1543" width="12.7109375" style="1" customWidth="1"/>
    <col min="1544" max="1544" width="18.28515625" style="1" customWidth="1"/>
    <col min="1545" max="1545" width="12.7109375" style="1" customWidth="1"/>
    <col min="1546" max="1792" width="9.140625" style="1"/>
    <col min="1793" max="1793" width="5.85546875" style="1" customWidth="1"/>
    <col min="1794" max="1794" width="16.28515625" style="1" customWidth="1"/>
    <col min="1795" max="1795" width="7.85546875" style="1" customWidth="1"/>
    <col min="1796" max="1796" width="19.85546875" style="1" customWidth="1"/>
    <col min="1797" max="1797" width="14.5703125" style="1" customWidth="1"/>
    <col min="1798" max="1798" width="20.42578125" style="1" customWidth="1"/>
    <col min="1799" max="1799" width="12.7109375" style="1" customWidth="1"/>
    <col min="1800" max="1800" width="18.28515625" style="1" customWidth="1"/>
    <col min="1801" max="1801" width="12.7109375" style="1" customWidth="1"/>
    <col min="1802" max="2048" width="9.140625" style="1"/>
    <col min="2049" max="2049" width="5.85546875" style="1" customWidth="1"/>
    <col min="2050" max="2050" width="16.28515625" style="1" customWidth="1"/>
    <col min="2051" max="2051" width="7.85546875" style="1" customWidth="1"/>
    <col min="2052" max="2052" width="19.85546875" style="1" customWidth="1"/>
    <col min="2053" max="2053" width="14.5703125" style="1" customWidth="1"/>
    <col min="2054" max="2054" width="20.42578125" style="1" customWidth="1"/>
    <col min="2055" max="2055" width="12.7109375" style="1" customWidth="1"/>
    <col min="2056" max="2056" width="18.28515625" style="1" customWidth="1"/>
    <col min="2057" max="2057" width="12.7109375" style="1" customWidth="1"/>
    <col min="2058" max="2304" width="9.140625" style="1"/>
    <col min="2305" max="2305" width="5.85546875" style="1" customWidth="1"/>
    <col min="2306" max="2306" width="16.28515625" style="1" customWidth="1"/>
    <col min="2307" max="2307" width="7.85546875" style="1" customWidth="1"/>
    <col min="2308" max="2308" width="19.85546875" style="1" customWidth="1"/>
    <col min="2309" max="2309" width="14.5703125" style="1" customWidth="1"/>
    <col min="2310" max="2310" width="20.42578125" style="1" customWidth="1"/>
    <col min="2311" max="2311" width="12.7109375" style="1" customWidth="1"/>
    <col min="2312" max="2312" width="18.28515625" style="1" customWidth="1"/>
    <col min="2313" max="2313" width="12.7109375" style="1" customWidth="1"/>
    <col min="2314" max="2560" width="9.140625" style="1"/>
    <col min="2561" max="2561" width="5.85546875" style="1" customWidth="1"/>
    <col min="2562" max="2562" width="16.28515625" style="1" customWidth="1"/>
    <col min="2563" max="2563" width="7.85546875" style="1" customWidth="1"/>
    <col min="2564" max="2564" width="19.85546875" style="1" customWidth="1"/>
    <col min="2565" max="2565" width="14.5703125" style="1" customWidth="1"/>
    <col min="2566" max="2566" width="20.42578125" style="1" customWidth="1"/>
    <col min="2567" max="2567" width="12.7109375" style="1" customWidth="1"/>
    <col min="2568" max="2568" width="18.28515625" style="1" customWidth="1"/>
    <col min="2569" max="2569" width="12.7109375" style="1" customWidth="1"/>
    <col min="2570" max="2816" width="9.140625" style="1"/>
    <col min="2817" max="2817" width="5.85546875" style="1" customWidth="1"/>
    <col min="2818" max="2818" width="16.28515625" style="1" customWidth="1"/>
    <col min="2819" max="2819" width="7.85546875" style="1" customWidth="1"/>
    <col min="2820" max="2820" width="19.85546875" style="1" customWidth="1"/>
    <col min="2821" max="2821" width="14.5703125" style="1" customWidth="1"/>
    <col min="2822" max="2822" width="20.42578125" style="1" customWidth="1"/>
    <col min="2823" max="2823" width="12.7109375" style="1" customWidth="1"/>
    <col min="2824" max="2824" width="18.28515625" style="1" customWidth="1"/>
    <col min="2825" max="2825" width="12.7109375" style="1" customWidth="1"/>
    <col min="2826" max="3072" width="9.140625" style="1"/>
    <col min="3073" max="3073" width="5.85546875" style="1" customWidth="1"/>
    <col min="3074" max="3074" width="16.28515625" style="1" customWidth="1"/>
    <col min="3075" max="3075" width="7.85546875" style="1" customWidth="1"/>
    <col min="3076" max="3076" width="19.85546875" style="1" customWidth="1"/>
    <col min="3077" max="3077" width="14.5703125" style="1" customWidth="1"/>
    <col min="3078" max="3078" width="20.42578125" style="1" customWidth="1"/>
    <col min="3079" max="3079" width="12.7109375" style="1" customWidth="1"/>
    <col min="3080" max="3080" width="18.28515625" style="1" customWidth="1"/>
    <col min="3081" max="3081" width="12.7109375" style="1" customWidth="1"/>
    <col min="3082" max="3328" width="9.140625" style="1"/>
    <col min="3329" max="3329" width="5.85546875" style="1" customWidth="1"/>
    <col min="3330" max="3330" width="16.28515625" style="1" customWidth="1"/>
    <col min="3331" max="3331" width="7.85546875" style="1" customWidth="1"/>
    <col min="3332" max="3332" width="19.85546875" style="1" customWidth="1"/>
    <col min="3333" max="3333" width="14.5703125" style="1" customWidth="1"/>
    <col min="3334" max="3334" width="20.42578125" style="1" customWidth="1"/>
    <col min="3335" max="3335" width="12.7109375" style="1" customWidth="1"/>
    <col min="3336" max="3336" width="18.28515625" style="1" customWidth="1"/>
    <col min="3337" max="3337" width="12.7109375" style="1" customWidth="1"/>
    <col min="3338" max="3584" width="9.140625" style="1"/>
    <col min="3585" max="3585" width="5.85546875" style="1" customWidth="1"/>
    <col min="3586" max="3586" width="16.28515625" style="1" customWidth="1"/>
    <col min="3587" max="3587" width="7.85546875" style="1" customWidth="1"/>
    <col min="3588" max="3588" width="19.85546875" style="1" customWidth="1"/>
    <col min="3589" max="3589" width="14.5703125" style="1" customWidth="1"/>
    <col min="3590" max="3590" width="20.42578125" style="1" customWidth="1"/>
    <col min="3591" max="3591" width="12.7109375" style="1" customWidth="1"/>
    <col min="3592" max="3592" width="18.28515625" style="1" customWidth="1"/>
    <col min="3593" max="3593" width="12.7109375" style="1" customWidth="1"/>
    <col min="3594" max="3840" width="9.140625" style="1"/>
    <col min="3841" max="3841" width="5.85546875" style="1" customWidth="1"/>
    <col min="3842" max="3842" width="16.28515625" style="1" customWidth="1"/>
    <col min="3843" max="3843" width="7.85546875" style="1" customWidth="1"/>
    <col min="3844" max="3844" width="19.85546875" style="1" customWidth="1"/>
    <col min="3845" max="3845" width="14.5703125" style="1" customWidth="1"/>
    <col min="3846" max="3846" width="20.42578125" style="1" customWidth="1"/>
    <col min="3847" max="3847" width="12.7109375" style="1" customWidth="1"/>
    <col min="3848" max="3848" width="18.28515625" style="1" customWidth="1"/>
    <col min="3849" max="3849" width="12.7109375" style="1" customWidth="1"/>
    <col min="3850" max="4096" width="9.140625" style="1"/>
    <col min="4097" max="4097" width="5.85546875" style="1" customWidth="1"/>
    <col min="4098" max="4098" width="16.28515625" style="1" customWidth="1"/>
    <col min="4099" max="4099" width="7.85546875" style="1" customWidth="1"/>
    <col min="4100" max="4100" width="19.85546875" style="1" customWidth="1"/>
    <col min="4101" max="4101" width="14.5703125" style="1" customWidth="1"/>
    <col min="4102" max="4102" width="20.42578125" style="1" customWidth="1"/>
    <col min="4103" max="4103" width="12.7109375" style="1" customWidth="1"/>
    <col min="4104" max="4104" width="18.28515625" style="1" customWidth="1"/>
    <col min="4105" max="4105" width="12.7109375" style="1" customWidth="1"/>
    <col min="4106" max="4352" width="9.140625" style="1"/>
    <col min="4353" max="4353" width="5.85546875" style="1" customWidth="1"/>
    <col min="4354" max="4354" width="16.28515625" style="1" customWidth="1"/>
    <col min="4355" max="4355" width="7.85546875" style="1" customWidth="1"/>
    <col min="4356" max="4356" width="19.85546875" style="1" customWidth="1"/>
    <col min="4357" max="4357" width="14.5703125" style="1" customWidth="1"/>
    <col min="4358" max="4358" width="20.42578125" style="1" customWidth="1"/>
    <col min="4359" max="4359" width="12.7109375" style="1" customWidth="1"/>
    <col min="4360" max="4360" width="18.28515625" style="1" customWidth="1"/>
    <col min="4361" max="4361" width="12.7109375" style="1" customWidth="1"/>
    <col min="4362" max="4608" width="9.140625" style="1"/>
    <col min="4609" max="4609" width="5.85546875" style="1" customWidth="1"/>
    <col min="4610" max="4610" width="16.28515625" style="1" customWidth="1"/>
    <col min="4611" max="4611" width="7.85546875" style="1" customWidth="1"/>
    <col min="4612" max="4612" width="19.85546875" style="1" customWidth="1"/>
    <col min="4613" max="4613" width="14.5703125" style="1" customWidth="1"/>
    <col min="4614" max="4614" width="20.42578125" style="1" customWidth="1"/>
    <col min="4615" max="4615" width="12.7109375" style="1" customWidth="1"/>
    <col min="4616" max="4616" width="18.28515625" style="1" customWidth="1"/>
    <col min="4617" max="4617" width="12.7109375" style="1" customWidth="1"/>
    <col min="4618" max="4864" width="9.140625" style="1"/>
    <col min="4865" max="4865" width="5.85546875" style="1" customWidth="1"/>
    <col min="4866" max="4866" width="16.28515625" style="1" customWidth="1"/>
    <col min="4867" max="4867" width="7.85546875" style="1" customWidth="1"/>
    <col min="4868" max="4868" width="19.85546875" style="1" customWidth="1"/>
    <col min="4869" max="4869" width="14.5703125" style="1" customWidth="1"/>
    <col min="4870" max="4870" width="20.42578125" style="1" customWidth="1"/>
    <col min="4871" max="4871" width="12.7109375" style="1" customWidth="1"/>
    <col min="4872" max="4872" width="18.28515625" style="1" customWidth="1"/>
    <col min="4873" max="4873" width="12.7109375" style="1" customWidth="1"/>
    <col min="4874" max="5120" width="9.140625" style="1"/>
    <col min="5121" max="5121" width="5.85546875" style="1" customWidth="1"/>
    <col min="5122" max="5122" width="16.28515625" style="1" customWidth="1"/>
    <col min="5123" max="5123" width="7.85546875" style="1" customWidth="1"/>
    <col min="5124" max="5124" width="19.85546875" style="1" customWidth="1"/>
    <col min="5125" max="5125" width="14.5703125" style="1" customWidth="1"/>
    <col min="5126" max="5126" width="20.42578125" style="1" customWidth="1"/>
    <col min="5127" max="5127" width="12.7109375" style="1" customWidth="1"/>
    <col min="5128" max="5128" width="18.28515625" style="1" customWidth="1"/>
    <col min="5129" max="5129" width="12.7109375" style="1" customWidth="1"/>
    <col min="5130" max="5376" width="9.140625" style="1"/>
    <col min="5377" max="5377" width="5.85546875" style="1" customWidth="1"/>
    <col min="5378" max="5378" width="16.28515625" style="1" customWidth="1"/>
    <col min="5379" max="5379" width="7.85546875" style="1" customWidth="1"/>
    <col min="5380" max="5380" width="19.85546875" style="1" customWidth="1"/>
    <col min="5381" max="5381" width="14.5703125" style="1" customWidth="1"/>
    <col min="5382" max="5382" width="20.42578125" style="1" customWidth="1"/>
    <col min="5383" max="5383" width="12.7109375" style="1" customWidth="1"/>
    <col min="5384" max="5384" width="18.28515625" style="1" customWidth="1"/>
    <col min="5385" max="5385" width="12.7109375" style="1" customWidth="1"/>
    <col min="5386" max="5632" width="9.140625" style="1"/>
    <col min="5633" max="5633" width="5.85546875" style="1" customWidth="1"/>
    <col min="5634" max="5634" width="16.28515625" style="1" customWidth="1"/>
    <col min="5635" max="5635" width="7.85546875" style="1" customWidth="1"/>
    <col min="5636" max="5636" width="19.85546875" style="1" customWidth="1"/>
    <col min="5637" max="5637" width="14.5703125" style="1" customWidth="1"/>
    <col min="5638" max="5638" width="20.42578125" style="1" customWidth="1"/>
    <col min="5639" max="5639" width="12.7109375" style="1" customWidth="1"/>
    <col min="5640" max="5640" width="18.28515625" style="1" customWidth="1"/>
    <col min="5641" max="5641" width="12.7109375" style="1" customWidth="1"/>
    <col min="5642" max="5888" width="9.140625" style="1"/>
    <col min="5889" max="5889" width="5.85546875" style="1" customWidth="1"/>
    <col min="5890" max="5890" width="16.28515625" style="1" customWidth="1"/>
    <col min="5891" max="5891" width="7.85546875" style="1" customWidth="1"/>
    <col min="5892" max="5892" width="19.85546875" style="1" customWidth="1"/>
    <col min="5893" max="5893" width="14.5703125" style="1" customWidth="1"/>
    <col min="5894" max="5894" width="20.42578125" style="1" customWidth="1"/>
    <col min="5895" max="5895" width="12.7109375" style="1" customWidth="1"/>
    <col min="5896" max="5896" width="18.28515625" style="1" customWidth="1"/>
    <col min="5897" max="5897" width="12.7109375" style="1" customWidth="1"/>
    <col min="5898" max="6144" width="9.140625" style="1"/>
    <col min="6145" max="6145" width="5.85546875" style="1" customWidth="1"/>
    <col min="6146" max="6146" width="16.28515625" style="1" customWidth="1"/>
    <col min="6147" max="6147" width="7.85546875" style="1" customWidth="1"/>
    <col min="6148" max="6148" width="19.85546875" style="1" customWidth="1"/>
    <col min="6149" max="6149" width="14.5703125" style="1" customWidth="1"/>
    <col min="6150" max="6150" width="20.42578125" style="1" customWidth="1"/>
    <col min="6151" max="6151" width="12.7109375" style="1" customWidth="1"/>
    <col min="6152" max="6152" width="18.28515625" style="1" customWidth="1"/>
    <col min="6153" max="6153" width="12.7109375" style="1" customWidth="1"/>
    <col min="6154" max="6400" width="9.140625" style="1"/>
    <col min="6401" max="6401" width="5.85546875" style="1" customWidth="1"/>
    <col min="6402" max="6402" width="16.28515625" style="1" customWidth="1"/>
    <col min="6403" max="6403" width="7.85546875" style="1" customWidth="1"/>
    <col min="6404" max="6404" width="19.85546875" style="1" customWidth="1"/>
    <col min="6405" max="6405" width="14.5703125" style="1" customWidth="1"/>
    <col min="6406" max="6406" width="20.42578125" style="1" customWidth="1"/>
    <col min="6407" max="6407" width="12.7109375" style="1" customWidth="1"/>
    <col min="6408" max="6408" width="18.28515625" style="1" customWidth="1"/>
    <col min="6409" max="6409" width="12.7109375" style="1" customWidth="1"/>
    <col min="6410" max="6656" width="9.140625" style="1"/>
    <col min="6657" max="6657" width="5.85546875" style="1" customWidth="1"/>
    <col min="6658" max="6658" width="16.28515625" style="1" customWidth="1"/>
    <col min="6659" max="6659" width="7.85546875" style="1" customWidth="1"/>
    <col min="6660" max="6660" width="19.85546875" style="1" customWidth="1"/>
    <col min="6661" max="6661" width="14.5703125" style="1" customWidth="1"/>
    <col min="6662" max="6662" width="20.42578125" style="1" customWidth="1"/>
    <col min="6663" max="6663" width="12.7109375" style="1" customWidth="1"/>
    <col min="6664" max="6664" width="18.28515625" style="1" customWidth="1"/>
    <col min="6665" max="6665" width="12.7109375" style="1" customWidth="1"/>
    <col min="6666" max="6912" width="9.140625" style="1"/>
    <col min="6913" max="6913" width="5.85546875" style="1" customWidth="1"/>
    <col min="6914" max="6914" width="16.28515625" style="1" customWidth="1"/>
    <col min="6915" max="6915" width="7.85546875" style="1" customWidth="1"/>
    <col min="6916" max="6916" width="19.85546875" style="1" customWidth="1"/>
    <col min="6917" max="6917" width="14.5703125" style="1" customWidth="1"/>
    <col min="6918" max="6918" width="20.42578125" style="1" customWidth="1"/>
    <col min="6919" max="6919" width="12.7109375" style="1" customWidth="1"/>
    <col min="6920" max="6920" width="18.28515625" style="1" customWidth="1"/>
    <col min="6921" max="6921" width="12.7109375" style="1" customWidth="1"/>
    <col min="6922" max="7168" width="9.140625" style="1"/>
    <col min="7169" max="7169" width="5.85546875" style="1" customWidth="1"/>
    <col min="7170" max="7170" width="16.28515625" style="1" customWidth="1"/>
    <col min="7171" max="7171" width="7.85546875" style="1" customWidth="1"/>
    <col min="7172" max="7172" width="19.85546875" style="1" customWidth="1"/>
    <col min="7173" max="7173" width="14.5703125" style="1" customWidth="1"/>
    <col min="7174" max="7174" width="20.42578125" style="1" customWidth="1"/>
    <col min="7175" max="7175" width="12.7109375" style="1" customWidth="1"/>
    <col min="7176" max="7176" width="18.28515625" style="1" customWidth="1"/>
    <col min="7177" max="7177" width="12.7109375" style="1" customWidth="1"/>
    <col min="7178" max="7424" width="9.140625" style="1"/>
    <col min="7425" max="7425" width="5.85546875" style="1" customWidth="1"/>
    <col min="7426" max="7426" width="16.28515625" style="1" customWidth="1"/>
    <col min="7427" max="7427" width="7.85546875" style="1" customWidth="1"/>
    <col min="7428" max="7428" width="19.85546875" style="1" customWidth="1"/>
    <col min="7429" max="7429" width="14.5703125" style="1" customWidth="1"/>
    <col min="7430" max="7430" width="20.42578125" style="1" customWidth="1"/>
    <col min="7431" max="7431" width="12.7109375" style="1" customWidth="1"/>
    <col min="7432" max="7432" width="18.28515625" style="1" customWidth="1"/>
    <col min="7433" max="7433" width="12.7109375" style="1" customWidth="1"/>
    <col min="7434" max="7680" width="9.140625" style="1"/>
    <col min="7681" max="7681" width="5.85546875" style="1" customWidth="1"/>
    <col min="7682" max="7682" width="16.28515625" style="1" customWidth="1"/>
    <col min="7683" max="7683" width="7.85546875" style="1" customWidth="1"/>
    <col min="7684" max="7684" width="19.85546875" style="1" customWidth="1"/>
    <col min="7685" max="7685" width="14.5703125" style="1" customWidth="1"/>
    <col min="7686" max="7686" width="20.42578125" style="1" customWidth="1"/>
    <col min="7687" max="7687" width="12.7109375" style="1" customWidth="1"/>
    <col min="7688" max="7688" width="18.28515625" style="1" customWidth="1"/>
    <col min="7689" max="7689" width="12.7109375" style="1" customWidth="1"/>
    <col min="7690" max="7936" width="9.140625" style="1"/>
    <col min="7937" max="7937" width="5.85546875" style="1" customWidth="1"/>
    <col min="7938" max="7938" width="16.28515625" style="1" customWidth="1"/>
    <col min="7939" max="7939" width="7.85546875" style="1" customWidth="1"/>
    <col min="7940" max="7940" width="19.85546875" style="1" customWidth="1"/>
    <col min="7941" max="7941" width="14.5703125" style="1" customWidth="1"/>
    <col min="7942" max="7942" width="20.42578125" style="1" customWidth="1"/>
    <col min="7943" max="7943" width="12.7109375" style="1" customWidth="1"/>
    <col min="7944" max="7944" width="18.28515625" style="1" customWidth="1"/>
    <col min="7945" max="7945" width="12.7109375" style="1" customWidth="1"/>
    <col min="7946" max="8192" width="9.140625" style="1"/>
    <col min="8193" max="8193" width="5.85546875" style="1" customWidth="1"/>
    <col min="8194" max="8194" width="16.28515625" style="1" customWidth="1"/>
    <col min="8195" max="8195" width="7.85546875" style="1" customWidth="1"/>
    <col min="8196" max="8196" width="19.85546875" style="1" customWidth="1"/>
    <col min="8197" max="8197" width="14.5703125" style="1" customWidth="1"/>
    <col min="8198" max="8198" width="20.42578125" style="1" customWidth="1"/>
    <col min="8199" max="8199" width="12.7109375" style="1" customWidth="1"/>
    <col min="8200" max="8200" width="18.28515625" style="1" customWidth="1"/>
    <col min="8201" max="8201" width="12.7109375" style="1" customWidth="1"/>
    <col min="8202" max="8448" width="9.140625" style="1"/>
    <col min="8449" max="8449" width="5.85546875" style="1" customWidth="1"/>
    <col min="8450" max="8450" width="16.28515625" style="1" customWidth="1"/>
    <col min="8451" max="8451" width="7.85546875" style="1" customWidth="1"/>
    <col min="8452" max="8452" width="19.85546875" style="1" customWidth="1"/>
    <col min="8453" max="8453" width="14.5703125" style="1" customWidth="1"/>
    <col min="8454" max="8454" width="20.42578125" style="1" customWidth="1"/>
    <col min="8455" max="8455" width="12.7109375" style="1" customWidth="1"/>
    <col min="8456" max="8456" width="18.28515625" style="1" customWidth="1"/>
    <col min="8457" max="8457" width="12.7109375" style="1" customWidth="1"/>
    <col min="8458" max="8704" width="9.140625" style="1"/>
    <col min="8705" max="8705" width="5.85546875" style="1" customWidth="1"/>
    <col min="8706" max="8706" width="16.28515625" style="1" customWidth="1"/>
    <col min="8707" max="8707" width="7.85546875" style="1" customWidth="1"/>
    <col min="8708" max="8708" width="19.85546875" style="1" customWidth="1"/>
    <col min="8709" max="8709" width="14.5703125" style="1" customWidth="1"/>
    <col min="8710" max="8710" width="20.42578125" style="1" customWidth="1"/>
    <col min="8711" max="8711" width="12.7109375" style="1" customWidth="1"/>
    <col min="8712" max="8712" width="18.28515625" style="1" customWidth="1"/>
    <col min="8713" max="8713" width="12.7109375" style="1" customWidth="1"/>
    <col min="8714" max="8960" width="9.140625" style="1"/>
    <col min="8961" max="8961" width="5.85546875" style="1" customWidth="1"/>
    <col min="8962" max="8962" width="16.28515625" style="1" customWidth="1"/>
    <col min="8963" max="8963" width="7.85546875" style="1" customWidth="1"/>
    <col min="8964" max="8964" width="19.85546875" style="1" customWidth="1"/>
    <col min="8965" max="8965" width="14.5703125" style="1" customWidth="1"/>
    <col min="8966" max="8966" width="20.42578125" style="1" customWidth="1"/>
    <col min="8967" max="8967" width="12.7109375" style="1" customWidth="1"/>
    <col min="8968" max="8968" width="18.28515625" style="1" customWidth="1"/>
    <col min="8969" max="8969" width="12.7109375" style="1" customWidth="1"/>
    <col min="8970" max="9216" width="9.140625" style="1"/>
    <col min="9217" max="9217" width="5.85546875" style="1" customWidth="1"/>
    <col min="9218" max="9218" width="16.28515625" style="1" customWidth="1"/>
    <col min="9219" max="9219" width="7.85546875" style="1" customWidth="1"/>
    <col min="9220" max="9220" width="19.85546875" style="1" customWidth="1"/>
    <col min="9221" max="9221" width="14.5703125" style="1" customWidth="1"/>
    <col min="9222" max="9222" width="20.42578125" style="1" customWidth="1"/>
    <col min="9223" max="9223" width="12.7109375" style="1" customWidth="1"/>
    <col min="9224" max="9224" width="18.28515625" style="1" customWidth="1"/>
    <col min="9225" max="9225" width="12.7109375" style="1" customWidth="1"/>
    <col min="9226" max="9472" width="9.140625" style="1"/>
    <col min="9473" max="9473" width="5.85546875" style="1" customWidth="1"/>
    <col min="9474" max="9474" width="16.28515625" style="1" customWidth="1"/>
    <col min="9475" max="9475" width="7.85546875" style="1" customWidth="1"/>
    <col min="9476" max="9476" width="19.85546875" style="1" customWidth="1"/>
    <col min="9477" max="9477" width="14.5703125" style="1" customWidth="1"/>
    <col min="9478" max="9478" width="20.42578125" style="1" customWidth="1"/>
    <col min="9479" max="9479" width="12.7109375" style="1" customWidth="1"/>
    <col min="9480" max="9480" width="18.28515625" style="1" customWidth="1"/>
    <col min="9481" max="9481" width="12.7109375" style="1" customWidth="1"/>
    <col min="9482" max="9728" width="9.140625" style="1"/>
    <col min="9729" max="9729" width="5.85546875" style="1" customWidth="1"/>
    <col min="9730" max="9730" width="16.28515625" style="1" customWidth="1"/>
    <col min="9731" max="9731" width="7.85546875" style="1" customWidth="1"/>
    <col min="9732" max="9732" width="19.85546875" style="1" customWidth="1"/>
    <col min="9733" max="9733" width="14.5703125" style="1" customWidth="1"/>
    <col min="9734" max="9734" width="20.42578125" style="1" customWidth="1"/>
    <col min="9735" max="9735" width="12.7109375" style="1" customWidth="1"/>
    <col min="9736" max="9736" width="18.28515625" style="1" customWidth="1"/>
    <col min="9737" max="9737" width="12.7109375" style="1" customWidth="1"/>
    <col min="9738" max="9984" width="9.140625" style="1"/>
    <col min="9985" max="9985" width="5.85546875" style="1" customWidth="1"/>
    <col min="9986" max="9986" width="16.28515625" style="1" customWidth="1"/>
    <col min="9987" max="9987" width="7.85546875" style="1" customWidth="1"/>
    <col min="9988" max="9988" width="19.85546875" style="1" customWidth="1"/>
    <col min="9989" max="9989" width="14.5703125" style="1" customWidth="1"/>
    <col min="9990" max="9990" width="20.42578125" style="1" customWidth="1"/>
    <col min="9991" max="9991" width="12.7109375" style="1" customWidth="1"/>
    <col min="9992" max="9992" width="18.28515625" style="1" customWidth="1"/>
    <col min="9993" max="9993" width="12.7109375" style="1" customWidth="1"/>
    <col min="9994" max="10240" width="9.140625" style="1"/>
    <col min="10241" max="10241" width="5.85546875" style="1" customWidth="1"/>
    <col min="10242" max="10242" width="16.28515625" style="1" customWidth="1"/>
    <col min="10243" max="10243" width="7.85546875" style="1" customWidth="1"/>
    <col min="10244" max="10244" width="19.85546875" style="1" customWidth="1"/>
    <col min="10245" max="10245" width="14.5703125" style="1" customWidth="1"/>
    <col min="10246" max="10246" width="20.42578125" style="1" customWidth="1"/>
    <col min="10247" max="10247" width="12.7109375" style="1" customWidth="1"/>
    <col min="10248" max="10248" width="18.28515625" style="1" customWidth="1"/>
    <col min="10249" max="10249" width="12.7109375" style="1" customWidth="1"/>
    <col min="10250" max="10496" width="9.140625" style="1"/>
    <col min="10497" max="10497" width="5.85546875" style="1" customWidth="1"/>
    <col min="10498" max="10498" width="16.28515625" style="1" customWidth="1"/>
    <col min="10499" max="10499" width="7.85546875" style="1" customWidth="1"/>
    <col min="10500" max="10500" width="19.85546875" style="1" customWidth="1"/>
    <col min="10501" max="10501" width="14.5703125" style="1" customWidth="1"/>
    <col min="10502" max="10502" width="20.42578125" style="1" customWidth="1"/>
    <col min="10503" max="10503" width="12.7109375" style="1" customWidth="1"/>
    <col min="10504" max="10504" width="18.28515625" style="1" customWidth="1"/>
    <col min="10505" max="10505" width="12.7109375" style="1" customWidth="1"/>
    <col min="10506" max="10752" width="9.140625" style="1"/>
    <col min="10753" max="10753" width="5.85546875" style="1" customWidth="1"/>
    <col min="10754" max="10754" width="16.28515625" style="1" customWidth="1"/>
    <col min="10755" max="10755" width="7.85546875" style="1" customWidth="1"/>
    <col min="10756" max="10756" width="19.85546875" style="1" customWidth="1"/>
    <col min="10757" max="10757" width="14.5703125" style="1" customWidth="1"/>
    <col min="10758" max="10758" width="20.42578125" style="1" customWidth="1"/>
    <col min="10759" max="10759" width="12.7109375" style="1" customWidth="1"/>
    <col min="10760" max="10760" width="18.28515625" style="1" customWidth="1"/>
    <col min="10761" max="10761" width="12.7109375" style="1" customWidth="1"/>
    <col min="10762" max="11008" width="9.140625" style="1"/>
    <col min="11009" max="11009" width="5.85546875" style="1" customWidth="1"/>
    <col min="11010" max="11010" width="16.28515625" style="1" customWidth="1"/>
    <col min="11011" max="11011" width="7.85546875" style="1" customWidth="1"/>
    <col min="11012" max="11012" width="19.85546875" style="1" customWidth="1"/>
    <col min="11013" max="11013" width="14.5703125" style="1" customWidth="1"/>
    <col min="11014" max="11014" width="20.42578125" style="1" customWidth="1"/>
    <col min="11015" max="11015" width="12.7109375" style="1" customWidth="1"/>
    <col min="11016" max="11016" width="18.28515625" style="1" customWidth="1"/>
    <col min="11017" max="11017" width="12.7109375" style="1" customWidth="1"/>
    <col min="11018" max="11264" width="9.140625" style="1"/>
    <col min="11265" max="11265" width="5.85546875" style="1" customWidth="1"/>
    <col min="11266" max="11266" width="16.28515625" style="1" customWidth="1"/>
    <col min="11267" max="11267" width="7.85546875" style="1" customWidth="1"/>
    <col min="11268" max="11268" width="19.85546875" style="1" customWidth="1"/>
    <col min="11269" max="11269" width="14.5703125" style="1" customWidth="1"/>
    <col min="11270" max="11270" width="20.42578125" style="1" customWidth="1"/>
    <col min="11271" max="11271" width="12.7109375" style="1" customWidth="1"/>
    <col min="11272" max="11272" width="18.28515625" style="1" customWidth="1"/>
    <col min="11273" max="11273" width="12.7109375" style="1" customWidth="1"/>
    <col min="11274" max="11520" width="9.140625" style="1"/>
    <col min="11521" max="11521" width="5.85546875" style="1" customWidth="1"/>
    <col min="11522" max="11522" width="16.28515625" style="1" customWidth="1"/>
    <col min="11523" max="11523" width="7.85546875" style="1" customWidth="1"/>
    <col min="11524" max="11524" width="19.85546875" style="1" customWidth="1"/>
    <col min="11525" max="11525" width="14.5703125" style="1" customWidth="1"/>
    <col min="11526" max="11526" width="20.42578125" style="1" customWidth="1"/>
    <col min="11527" max="11527" width="12.7109375" style="1" customWidth="1"/>
    <col min="11528" max="11528" width="18.28515625" style="1" customWidth="1"/>
    <col min="11529" max="11529" width="12.7109375" style="1" customWidth="1"/>
    <col min="11530" max="11776" width="9.140625" style="1"/>
    <col min="11777" max="11777" width="5.85546875" style="1" customWidth="1"/>
    <col min="11778" max="11778" width="16.28515625" style="1" customWidth="1"/>
    <col min="11779" max="11779" width="7.85546875" style="1" customWidth="1"/>
    <col min="11780" max="11780" width="19.85546875" style="1" customWidth="1"/>
    <col min="11781" max="11781" width="14.5703125" style="1" customWidth="1"/>
    <col min="11782" max="11782" width="20.42578125" style="1" customWidth="1"/>
    <col min="11783" max="11783" width="12.7109375" style="1" customWidth="1"/>
    <col min="11784" max="11784" width="18.28515625" style="1" customWidth="1"/>
    <col min="11785" max="11785" width="12.7109375" style="1" customWidth="1"/>
    <col min="11786" max="12032" width="9.140625" style="1"/>
    <col min="12033" max="12033" width="5.85546875" style="1" customWidth="1"/>
    <col min="12034" max="12034" width="16.28515625" style="1" customWidth="1"/>
    <col min="12035" max="12035" width="7.85546875" style="1" customWidth="1"/>
    <col min="12036" max="12036" width="19.85546875" style="1" customWidth="1"/>
    <col min="12037" max="12037" width="14.5703125" style="1" customWidth="1"/>
    <col min="12038" max="12038" width="20.42578125" style="1" customWidth="1"/>
    <col min="12039" max="12039" width="12.7109375" style="1" customWidth="1"/>
    <col min="12040" max="12040" width="18.28515625" style="1" customWidth="1"/>
    <col min="12041" max="12041" width="12.7109375" style="1" customWidth="1"/>
    <col min="12042" max="12288" width="9.140625" style="1"/>
    <col min="12289" max="12289" width="5.85546875" style="1" customWidth="1"/>
    <col min="12290" max="12290" width="16.28515625" style="1" customWidth="1"/>
    <col min="12291" max="12291" width="7.85546875" style="1" customWidth="1"/>
    <col min="12292" max="12292" width="19.85546875" style="1" customWidth="1"/>
    <col min="12293" max="12293" width="14.5703125" style="1" customWidth="1"/>
    <col min="12294" max="12294" width="20.42578125" style="1" customWidth="1"/>
    <col min="12295" max="12295" width="12.7109375" style="1" customWidth="1"/>
    <col min="12296" max="12296" width="18.28515625" style="1" customWidth="1"/>
    <col min="12297" max="12297" width="12.7109375" style="1" customWidth="1"/>
    <col min="12298" max="12544" width="9.140625" style="1"/>
    <col min="12545" max="12545" width="5.85546875" style="1" customWidth="1"/>
    <col min="12546" max="12546" width="16.28515625" style="1" customWidth="1"/>
    <col min="12547" max="12547" width="7.85546875" style="1" customWidth="1"/>
    <col min="12548" max="12548" width="19.85546875" style="1" customWidth="1"/>
    <col min="12549" max="12549" width="14.5703125" style="1" customWidth="1"/>
    <col min="12550" max="12550" width="20.42578125" style="1" customWidth="1"/>
    <col min="12551" max="12551" width="12.7109375" style="1" customWidth="1"/>
    <col min="12552" max="12552" width="18.28515625" style="1" customWidth="1"/>
    <col min="12553" max="12553" width="12.7109375" style="1" customWidth="1"/>
    <col min="12554" max="12800" width="9.140625" style="1"/>
    <col min="12801" max="12801" width="5.85546875" style="1" customWidth="1"/>
    <col min="12802" max="12802" width="16.28515625" style="1" customWidth="1"/>
    <col min="12803" max="12803" width="7.85546875" style="1" customWidth="1"/>
    <col min="12804" max="12804" width="19.85546875" style="1" customWidth="1"/>
    <col min="12805" max="12805" width="14.5703125" style="1" customWidth="1"/>
    <col min="12806" max="12806" width="20.42578125" style="1" customWidth="1"/>
    <col min="12807" max="12807" width="12.7109375" style="1" customWidth="1"/>
    <col min="12808" max="12808" width="18.28515625" style="1" customWidth="1"/>
    <col min="12809" max="12809" width="12.7109375" style="1" customWidth="1"/>
    <col min="12810" max="13056" width="9.140625" style="1"/>
    <col min="13057" max="13057" width="5.85546875" style="1" customWidth="1"/>
    <col min="13058" max="13058" width="16.28515625" style="1" customWidth="1"/>
    <col min="13059" max="13059" width="7.85546875" style="1" customWidth="1"/>
    <col min="13060" max="13060" width="19.85546875" style="1" customWidth="1"/>
    <col min="13061" max="13061" width="14.5703125" style="1" customWidth="1"/>
    <col min="13062" max="13062" width="20.42578125" style="1" customWidth="1"/>
    <col min="13063" max="13063" width="12.7109375" style="1" customWidth="1"/>
    <col min="13064" max="13064" width="18.28515625" style="1" customWidth="1"/>
    <col min="13065" max="13065" width="12.7109375" style="1" customWidth="1"/>
    <col min="13066" max="13312" width="9.140625" style="1"/>
    <col min="13313" max="13313" width="5.85546875" style="1" customWidth="1"/>
    <col min="13314" max="13314" width="16.28515625" style="1" customWidth="1"/>
    <col min="13315" max="13315" width="7.85546875" style="1" customWidth="1"/>
    <col min="13316" max="13316" width="19.85546875" style="1" customWidth="1"/>
    <col min="13317" max="13317" width="14.5703125" style="1" customWidth="1"/>
    <col min="13318" max="13318" width="20.42578125" style="1" customWidth="1"/>
    <col min="13319" max="13319" width="12.7109375" style="1" customWidth="1"/>
    <col min="13320" max="13320" width="18.28515625" style="1" customWidth="1"/>
    <col min="13321" max="13321" width="12.7109375" style="1" customWidth="1"/>
    <col min="13322" max="13568" width="9.140625" style="1"/>
    <col min="13569" max="13569" width="5.85546875" style="1" customWidth="1"/>
    <col min="13570" max="13570" width="16.28515625" style="1" customWidth="1"/>
    <col min="13571" max="13571" width="7.85546875" style="1" customWidth="1"/>
    <col min="13572" max="13572" width="19.85546875" style="1" customWidth="1"/>
    <col min="13573" max="13573" width="14.5703125" style="1" customWidth="1"/>
    <col min="13574" max="13574" width="20.42578125" style="1" customWidth="1"/>
    <col min="13575" max="13575" width="12.7109375" style="1" customWidth="1"/>
    <col min="13576" max="13576" width="18.28515625" style="1" customWidth="1"/>
    <col min="13577" max="13577" width="12.7109375" style="1" customWidth="1"/>
    <col min="13578" max="13824" width="9.140625" style="1"/>
    <col min="13825" max="13825" width="5.85546875" style="1" customWidth="1"/>
    <col min="13826" max="13826" width="16.28515625" style="1" customWidth="1"/>
    <col min="13827" max="13827" width="7.85546875" style="1" customWidth="1"/>
    <col min="13828" max="13828" width="19.85546875" style="1" customWidth="1"/>
    <col min="13829" max="13829" width="14.5703125" style="1" customWidth="1"/>
    <col min="13830" max="13830" width="20.42578125" style="1" customWidth="1"/>
    <col min="13831" max="13831" width="12.7109375" style="1" customWidth="1"/>
    <col min="13832" max="13832" width="18.28515625" style="1" customWidth="1"/>
    <col min="13833" max="13833" width="12.7109375" style="1" customWidth="1"/>
    <col min="13834" max="14080" width="9.140625" style="1"/>
    <col min="14081" max="14081" width="5.85546875" style="1" customWidth="1"/>
    <col min="14082" max="14082" width="16.28515625" style="1" customWidth="1"/>
    <col min="14083" max="14083" width="7.85546875" style="1" customWidth="1"/>
    <col min="14084" max="14084" width="19.85546875" style="1" customWidth="1"/>
    <col min="14085" max="14085" width="14.5703125" style="1" customWidth="1"/>
    <col min="14086" max="14086" width="20.42578125" style="1" customWidth="1"/>
    <col min="14087" max="14087" width="12.7109375" style="1" customWidth="1"/>
    <col min="14088" max="14088" width="18.28515625" style="1" customWidth="1"/>
    <col min="14089" max="14089" width="12.7109375" style="1" customWidth="1"/>
    <col min="14090" max="14336" width="9.140625" style="1"/>
    <col min="14337" max="14337" width="5.85546875" style="1" customWidth="1"/>
    <col min="14338" max="14338" width="16.28515625" style="1" customWidth="1"/>
    <col min="14339" max="14339" width="7.85546875" style="1" customWidth="1"/>
    <col min="14340" max="14340" width="19.85546875" style="1" customWidth="1"/>
    <col min="14341" max="14341" width="14.5703125" style="1" customWidth="1"/>
    <col min="14342" max="14342" width="20.42578125" style="1" customWidth="1"/>
    <col min="14343" max="14343" width="12.7109375" style="1" customWidth="1"/>
    <col min="14344" max="14344" width="18.28515625" style="1" customWidth="1"/>
    <col min="14345" max="14345" width="12.7109375" style="1" customWidth="1"/>
    <col min="14346" max="14592" width="9.140625" style="1"/>
    <col min="14593" max="14593" width="5.85546875" style="1" customWidth="1"/>
    <col min="14594" max="14594" width="16.28515625" style="1" customWidth="1"/>
    <col min="14595" max="14595" width="7.85546875" style="1" customWidth="1"/>
    <col min="14596" max="14596" width="19.85546875" style="1" customWidth="1"/>
    <col min="14597" max="14597" width="14.5703125" style="1" customWidth="1"/>
    <col min="14598" max="14598" width="20.42578125" style="1" customWidth="1"/>
    <col min="14599" max="14599" width="12.7109375" style="1" customWidth="1"/>
    <col min="14600" max="14600" width="18.28515625" style="1" customWidth="1"/>
    <col min="14601" max="14601" width="12.7109375" style="1" customWidth="1"/>
    <col min="14602" max="14848" width="9.140625" style="1"/>
    <col min="14849" max="14849" width="5.85546875" style="1" customWidth="1"/>
    <col min="14850" max="14850" width="16.28515625" style="1" customWidth="1"/>
    <col min="14851" max="14851" width="7.85546875" style="1" customWidth="1"/>
    <col min="14852" max="14852" width="19.85546875" style="1" customWidth="1"/>
    <col min="14853" max="14853" width="14.5703125" style="1" customWidth="1"/>
    <col min="14854" max="14854" width="20.42578125" style="1" customWidth="1"/>
    <col min="14855" max="14855" width="12.7109375" style="1" customWidth="1"/>
    <col min="14856" max="14856" width="18.28515625" style="1" customWidth="1"/>
    <col min="14857" max="14857" width="12.7109375" style="1" customWidth="1"/>
    <col min="14858" max="15104" width="9.140625" style="1"/>
    <col min="15105" max="15105" width="5.85546875" style="1" customWidth="1"/>
    <col min="15106" max="15106" width="16.28515625" style="1" customWidth="1"/>
    <col min="15107" max="15107" width="7.85546875" style="1" customWidth="1"/>
    <col min="15108" max="15108" width="19.85546875" style="1" customWidth="1"/>
    <col min="15109" max="15109" width="14.5703125" style="1" customWidth="1"/>
    <col min="15110" max="15110" width="20.42578125" style="1" customWidth="1"/>
    <col min="15111" max="15111" width="12.7109375" style="1" customWidth="1"/>
    <col min="15112" max="15112" width="18.28515625" style="1" customWidth="1"/>
    <col min="15113" max="15113" width="12.7109375" style="1" customWidth="1"/>
    <col min="15114" max="15360" width="9.140625" style="1"/>
    <col min="15361" max="15361" width="5.85546875" style="1" customWidth="1"/>
    <col min="15362" max="15362" width="16.28515625" style="1" customWidth="1"/>
    <col min="15363" max="15363" width="7.85546875" style="1" customWidth="1"/>
    <col min="15364" max="15364" width="19.85546875" style="1" customWidth="1"/>
    <col min="15365" max="15365" width="14.5703125" style="1" customWidth="1"/>
    <col min="15366" max="15366" width="20.42578125" style="1" customWidth="1"/>
    <col min="15367" max="15367" width="12.7109375" style="1" customWidth="1"/>
    <col min="15368" max="15368" width="18.28515625" style="1" customWidth="1"/>
    <col min="15369" max="15369" width="12.7109375" style="1" customWidth="1"/>
    <col min="15370" max="15616" width="9.140625" style="1"/>
    <col min="15617" max="15617" width="5.85546875" style="1" customWidth="1"/>
    <col min="15618" max="15618" width="16.28515625" style="1" customWidth="1"/>
    <col min="15619" max="15619" width="7.85546875" style="1" customWidth="1"/>
    <col min="15620" max="15620" width="19.85546875" style="1" customWidth="1"/>
    <col min="15621" max="15621" width="14.5703125" style="1" customWidth="1"/>
    <col min="15622" max="15622" width="20.42578125" style="1" customWidth="1"/>
    <col min="15623" max="15623" width="12.7109375" style="1" customWidth="1"/>
    <col min="15624" max="15624" width="18.28515625" style="1" customWidth="1"/>
    <col min="15625" max="15625" width="12.7109375" style="1" customWidth="1"/>
    <col min="15626" max="15872" width="9.140625" style="1"/>
    <col min="15873" max="15873" width="5.85546875" style="1" customWidth="1"/>
    <col min="15874" max="15874" width="16.28515625" style="1" customWidth="1"/>
    <col min="15875" max="15875" width="7.85546875" style="1" customWidth="1"/>
    <col min="15876" max="15876" width="19.85546875" style="1" customWidth="1"/>
    <col min="15877" max="15877" width="14.5703125" style="1" customWidth="1"/>
    <col min="15878" max="15878" width="20.42578125" style="1" customWidth="1"/>
    <col min="15879" max="15879" width="12.7109375" style="1" customWidth="1"/>
    <col min="15880" max="15880" width="18.28515625" style="1" customWidth="1"/>
    <col min="15881" max="15881" width="12.7109375" style="1" customWidth="1"/>
    <col min="15882" max="16128" width="9.140625" style="1"/>
    <col min="16129" max="16129" width="5.85546875" style="1" customWidth="1"/>
    <col min="16130" max="16130" width="16.28515625" style="1" customWidth="1"/>
    <col min="16131" max="16131" width="7.85546875" style="1" customWidth="1"/>
    <col min="16132" max="16132" width="19.85546875" style="1" customWidth="1"/>
    <col min="16133" max="16133" width="14.5703125" style="1" customWidth="1"/>
    <col min="16134" max="16134" width="20.42578125" style="1" customWidth="1"/>
    <col min="16135" max="16135" width="12.7109375" style="1" customWidth="1"/>
    <col min="16136" max="16136" width="18.28515625" style="1" customWidth="1"/>
    <col min="16137" max="16137" width="12.7109375" style="1" customWidth="1"/>
    <col min="16138" max="16384" width="9.140625" style="1"/>
  </cols>
  <sheetData>
    <row r="1" spans="1:9" ht="15.75">
      <c r="B1" s="2"/>
      <c r="C1" s="3" t="s">
        <v>0</v>
      </c>
      <c r="D1" s="3" t="s">
        <v>1</v>
      </c>
      <c r="E1" s="4" t="s">
        <v>2</v>
      </c>
      <c r="F1" s="3" t="s">
        <v>3</v>
      </c>
      <c r="G1" s="4" t="s">
        <v>4</v>
      </c>
      <c r="H1" s="3" t="s">
        <v>5</v>
      </c>
      <c r="I1" s="4" t="s">
        <v>6</v>
      </c>
    </row>
    <row r="2" spans="1:9" ht="16.5" thickBot="1">
      <c r="B2" s="5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7" t="s">
        <v>12</v>
      </c>
      <c r="H2" s="6" t="s">
        <v>11</v>
      </c>
      <c r="I2" s="7" t="s">
        <v>12</v>
      </c>
    </row>
    <row r="3" spans="1:9">
      <c r="B3" s="8" t="s">
        <v>21</v>
      </c>
      <c r="C3" s="9" t="s">
        <v>18</v>
      </c>
      <c r="D3" s="10">
        <v>1511651358</v>
      </c>
      <c r="E3" s="11">
        <f t="shared" ref="E3:E24" si="0">D3/$D$45</f>
        <v>2.0157671881932465E-3</v>
      </c>
      <c r="F3" s="10">
        <v>1378729600</v>
      </c>
      <c r="G3" s="12">
        <f t="shared" ref="G3:G24" si="1">F3/D3</f>
        <v>0.9120685088552013</v>
      </c>
      <c r="H3" s="13">
        <v>132921758</v>
      </c>
      <c r="I3" s="12">
        <f t="shared" ref="I3:I24" si="2">H3/D3</f>
        <v>8.7931491144798743E-2</v>
      </c>
    </row>
    <row r="4" spans="1:9">
      <c r="B4" s="14" t="s">
        <v>22</v>
      </c>
      <c r="C4" s="15" t="s">
        <v>19</v>
      </c>
      <c r="D4" s="16">
        <v>1487416248</v>
      </c>
      <c r="E4" s="17">
        <f t="shared" si="0"/>
        <v>1.9834499880123212E-3</v>
      </c>
      <c r="F4" s="16">
        <v>1463088558</v>
      </c>
      <c r="G4" s="18">
        <f t="shared" si="1"/>
        <v>0.9836443295326972</v>
      </c>
      <c r="H4" s="19">
        <v>24327690</v>
      </c>
      <c r="I4" s="18">
        <f t="shared" si="2"/>
        <v>1.6355670467302841E-2</v>
      </c>
    </row>
    <row r="5" spans="1:9">
      <c r="B5" s="14" t="s">
        <v>23</v>
      </c>
      <c r="C5" s="15" t="s">
        <v>18</v>
      </c>
      <c r="D5" s="16">
        <v>15029653405</v>
      </c>
      <c r="E5" s="17">
        <f t="shared" si="0"/>
        <v>2.0041844981900848E-2</v>
      </c>
      <c r="F5" s="16">
        <v>14307966601</v>
      </c>
      <c r="G5" s="18">
        <f t="shared" si="1"/>
        <v>0.95198247194709673</v>
      </c>
      <c r="H5" s="19">
        <v>721686804</v>
      </c>
      <c r="I5" s="18">
        <f t="shared" si="2"/>
        <v>4.8017528052903227E-2</v>
      </c>
    </row>
    <row r="6" spans="1:9">
      <c r="B6" s="14" t="s">
        <v>24</v>
      </c>
      <c r="C6" s="15" t="s">
        <v>18</v>
      </c>
      <c r="D6" s="16">
        <v>8529845289</v>
      </c>
      <c r="E6" s="17">
        <f t="shared" si="0"/>
        <v>1.1374436415470703E-2</v>
      </c>
      <c r="F6" s="16">
        <v>8318518292</v>
      </c>
      <c r="G6" s="18">
        <f t="shared" si="1"/>
        <v>0.97522499062526669</v>
      </c>
      <c r="H6" s="19">
        <v>211326997</v>
      </c>
      <c r="I6" s="18">
        <f t="shared" si="2"/>
        <v>2.4775009374733339E-2</v>
      </c>
    </row>
    <row r="7" spans="1:9">
      <c r="B7" s="14" t="s">
        <v>25</v>
      </c>
      <c r="C7" s="15" t="s">
        <v>18</v>
      </c>
      <c r="D7" s="16">
        <v>7125440388</v>
      </c>
      <c r="E7" s="17">
        <f t="shared" si="0"/>
        <v>9.5016809660136963E-3</v>
      </c>
      <c r="F7" s="16">
        <v>6964748019</v>
      </c>
      <c r="G7" s="18">
        <f>F7/D7</f>
        <v>0.97744807896075825</v>
      </c>
      <c r="H7" s="20">
        <v>160692369</v>
      </c>
      <c r="I7" s="18">
        <f t="shared" si="2"/>
        <v>2.2551921039241737E-2</v>
      </c>
    </row>
    <row r="8" spans="1:9">
      <c r="B8" s="14" t="s">
        <v>26</v>
      </c>
      <c r="C8" s="15" t="s">
        <v>18</v>
      </c>
      <c r="D8" s="16">
        <v>35206939987</v>
      </c>
      <c r="E8" s="17">
        <f t="shared" si="0"/>
        <v>4.6947991047604623E-2</v>
      </c>
      <c r="F8" s="16">
        <v>34283564012</v>
      </c>
      <c r="G8" s="18">
        <f t="shared" si="1"/>
        <v>0.97377289888468144</v>
      </c>
      <c r="H8" s="19">
        <v>923375975</v>
      </c>
      <c r="I8" s="18">
        <f t="shared" si="2"/>
        <v>2.6227101115318521E-2</v>
      </c>
    </row>
    <row r="9" spans="1:9">
      <c r="B9" s="14" t="s">
        <v>27</v>
      </c>
      <c r="C9" s="15" t="s">
        <v>19</v>
      </c>
      <c r="D9" s="16">
        <v>389892256</v>
      </c>
      <c r="E9" s="17">
        <f t="shared" si="0"/>
        <v>5.1991619126732624E-4</v>
      </c>
      <c r="F9" s="16">
        <v>361355476</v>
      </c>
      <c r="G9" s="18">
        <f t="shared" si="1"/>
        <v>0.92680854887253772</v>
      </c>
      <c r="H9" s="19">
        <v>28536780</v>
      </c>
      <c r="I9" s="18">
        <f t="shared" si="2"/>
        <v>7.3191451127462254E-2</v>
      </c>
    </row>
    <row r="10" spans="1:9">
      <c r="B10" s="14" t="s">
        <v>28</v>
      </c>
      <c r="C10" s="15" t="s">
        <v>18</v>
      </c>
      <c r="D10" s="16">
        <v>8361644338</v>
      </c>
      <c r="E10" s="17">
        <f t="shared" si="0"/>
        <v>1.1150142661322731E-2</v>
      </c>
      <c r="F10" s="16">
        <v>7590621308</v>
      </c>
      <c r="G10" s="18">
        <f t="shared" si="1"/>
        <v>0.9077905016246578</v>
      </c>
      <c r="H10" s="19">
        <v>771023030</v>
      </c>
      <c r="I10" s="18">
        <f t="shared" si="2"/>
        <v>9.2209498375342161E-2</v>
      </c>
    </row>
    <row r="11" spans="1:9">
      <c r="B11" s="14" t="s">
        <v>29</v>
      </c>
      <c r="C11" s="15" t="s">
        <v>20</v>
      </c>
      <c r="D11" s="16">
        <v>3543919687</v>
      </c>
      <c r="E11" s="17">
        <f t="shared" si="0"/>
        <v>4.7257702543913437E-3</v>
      </c>
      <c r="F11" s="16">
        <v>3417131300</v>
      </c>
      <c r="G11" s="18">
        <f t="shared" si="1"/>
        <v>0.96422368501603128</v>
      </c>
      <c r="H11" s="19">
        <v>126788387</v>
      </c>
      <c r="I11" s="18">
        <f t="shared" si="2"/>
        <v>3.5776314983968764E-2</v>
      </c>
    </row>
    <row r="12" spans="1:9">
      <c r="A12" s="21">
        <v>2</v>
      </c>
      <c r="B12" s="14" t="s">
        <v>30</v>
      </c>
      <c r="C12" s="15" t="s">
        <v>19</v>
      </c>
      <c r="D12" s="16">
        <v>613296462</v>
      </c>
      <c r="E12" s="17">
        <f t="shared" si="0"/>
        <v>8.17822759323454E-4</v>
      </c>
      <c r="F12" s="16">
        <v>584441500</v>
      </c>
      <c r="G12" s="18">
        <f t="shared" si="1"/>
        <v>0.95295103789462265</v>
      </c>
      <c r="H12" s="19">
        <v>28854962</v>
      </c>
      <c r="I12" s="18">
        <f t="shared" si="2"/>
        <v>4.7048962105377352E-2</v>
      </c>
    </row>
    <row r="13" spans="1:9">
      <c r="B13" s="14" t="s">
        <v>31</v>
      </c>
      <c r="C13" s="15" t="s">
        <v>18</v>
      </c>
      <c r="D13" s="16">
        <v>5282653175</v>
      </c>
      <c r="E13" s="17">
        <f t="shared" si="0"/>
        <v>7.0443484738826117E-3</v>
      </c>
      <c r="F13" s="16">
        <v>4954528400</v>
      </c>
      <c r="G13" s="18">
        <f t="shared" si="1"/>
        <v>0.93788636805595327</v>
      </c>
      <c r="H13" s="19">
        <v>328124775</v>
      </c>
      <c r="I13" s="18">
        <f t="shared" si="2"/>
        <v>6.2113631944046753E-2</v>
      </c>
    </row>
    <row r="14" spans="1:9">
      <c r="B14" s="14" t="s">
        <v>32</v>
      </c>
      <c r="C14" s="15" t="s">
        <v>18</v>
      </c>
      <c r="D14" s="16">
        <v>248649622</v>
      </c>
      <c r="E14" s="17">
        <f t="shared" si="0"/>
        <v>3.3157099798950706E-4</v>
      </c>
      <c r="F14" s="16">
        <v>228450548</v>
      </c>
      <c r="G14" s="18">
        <f t="shared" si="1"/>
        <v>0.91876491169570329</v>
      </c>
      <c r="H14" s="19">
        <v>20199074</v>
      </c>
      <c r="I14" s="18">
        <f t="shared" si="2"/>
        <v>8.1235088304296724E-2</v>
      </c>
    </row>
    <row r="15" spans="1:9">
      <c r="B15" s="14" t="s">
        <v>33</v>
      </c>
      <c r="C15" s="15" t="s">
        <v>18</v>
      </c>
      <c r="D15" s="16">
        <v>8754391485</v>
      </c>
      <c r="E15" s="17">
        <f t="shared" si="0"/>
        <v>1.1673865812159944E-2</v>
      </c>
      <c r="F15" s="16">
        <v>7799426875</v>
      </c>
      <c r="G15" s="18">
        <f t="shared" si="1"/>
        <v>0.89091593497546218</v>
      </c>
      <c r="H15" s="19">
        <v>954964610</v>
      </c>
      <c r="I15" s="18">
        <f t="shared" si="2"/>
        <v>0.1090840650245378</v>
      </c>
    </row>
    <row r="16" spans="1:9">
      <c r="B16" s="14" t="s">
        <v>34</v>
      </c>
      <c r="C16" s="15" t="s">
        <v>19</v>
      </c>
      <c r="D16" s="16">
        <v>6114599427</v>
      </c>
      <c r="E16" s="17">
        <f t="shared" si="0"/>
        <v>8.1537378501080459E-3</v>
      </c>
      <c r="F16" s="16">
        <v>5540434702</v>
      </c>
      <c r="G16" s="18">
        <f t="shared" si="1"/>
        <v>0.90609937219032155</v>
      </c>
      <c r="H16" s="20">
        <v>574164725</v>
      </c>
      <c r="I16" s="18">
        <f t="shared" si="2"/>
        <v>9.3900627809678436E-2</v>
      </c>
    </row>
    <row r="17" spans="2:9">
      <c r="B17" s="14" t="s">
        <v>35</v>
      </c>
      <c r="C17" s="15" t="s">
        <v>18</v>
      </c>
      <c r="D17" s="16">
        <v>12145723905</v>
      </c>
      <c r="E17" s="17">
        <f t="shared" si="0"/>
        <v>1.6196162954496118E-2</v>
      </c>
      <c r="F17" s="16">
        <v>12052722301</v>
      </c>
      <c r="G17" s="18">
        <f t="shared" si="1"/>
        <v>0.99234285212413609</v>
      </c>
      <c r="H17" s="19">
        <v>93001604</v>
      </c>
      <c r="I17" s="18">
        <f t="shared" si="2"/>
        <v>7.6571478758638879E-3</v>
      </c>
    </row>
    <row r="18" spans="2:9">
      <c r="B18" s="14" t="s">
        <v>36</v>
      </c>
      <c r="C18" s="15" t="s">
        <v>19</v>
      </c>
      <c r="D18" s="16">
        <v>4592225605</v>
      </c>
      <c r="E18" s="17">
        <f t="shared" si="0"/>
        <v>6.1236723973094069E-3</v>
      </c>
      <c r="F18" s="16">
        <v>4549745475</v>
      </c>
      <c r="G18" s="18">
        <f t="shared" si="1"/>
        <v>0.99074955508419538</v>
      </c>
      <c r="H18" s="19">
        <v>42480130</v>
      </c>
      <c r="I18" s="18">
        <f t="shared" si="2"/>
        <v>9.250444915804611E-3</v>
      </c>
    </row>
    <row r="19" spans="2:9">
      <c r="B19" s="14" t="s">
        <v>37</v>
      </c>
      <c r="C19" s="15" t="s">
        <v>18</v>
      </c>
      <c r="D19" s="16">
        <v>305729410288</v>
      </c>
      <c r="E19" s="17">
        <f t="shared" si="0"/>
        <v>0.40768614433661043</v>
      </c>
      <c r="F19" s="16">
        <v>294396339425</v>
      </c>
      <c r="G19" s="18">
        <f t="shared" si="1"/>
        <v>0.9629310413665334</v>
      </c>
      <c r="H19" s="19">
        <v>11333070863</v>
      </c>
      <c r="I19" s="18">
        <f t="shared" si="2"/>
        <v>3.706895863346657E-2</v>
      </c>
    </row>
    <row r="20" spans="2:9">
      <c r="B20" s="14" t="s">
        <v>38</v>
      </c>
      <c r="C20" s="15" t="s">
        <v>18</v>
      </c>
      <c r="D20" s="16">
        <v>25840333765</v>
      </c>
      <c r="E20" s="17">
        <f t="shared" si="0"/>
        <v>3.4457744942170097E-2</v>
      </c>
      <c r="F20" s="16">
        <v>25444024968</v>
      </c>
      <c r="G20" s="18">
        <f t="shared" si="1"/>
        <v>0.98466317035204909</v>
      </c>
      <c r="H20" s="19">
        <v>396308797</v>
      </c>
      <c r="I20" s="18">
        <f t="shared" si="2"/>
        <v>1.533682964795095E-2</v>
      </c>
    </row>
    <row r="21" spans="2:9">
      <c r="B21" s="14" t="s">
        <v>39</v>
      </c>
      <c r="C21" s="15" t="s">
        <v>19</v>
      </c>
      <c r="D21" s="16">
        <v>5560764529</v>
      </c>
      <c r="E21" s="17">
        <f t="shared" si="0"/>
        <v>7.415206303692596E-3</v>
      </c>
      <c r="F21" s="16">
        <v>5181967906</v>
      </c>
      <c r="G21" s="18">
        <f t="shared" si="1"/>
        <v>0.93188047776083061</v>
      </c>
      <c r="H21" s="19">
        <v>378796623</v>
      </c>
      <c r="I21" s="18">
        <f t="shared" si="2"/>
        <v>6.8119522239169422E-2</v>
      </c>
    </row>
    <row r="22" spans="2:9">
      <c r="B22" s="14" t="s">
        <v>40</v>
      </c>
      <c r="C22" s="15" t="s">
        <v>18</v>
      </c>
      <c r="D22" s="22">
        <v>3325369963</v>
      </c>
      <c r="E22" s="17">
        <f t="shared" si="0"/>
        <v>4.4343370741832065E-3</v>
      </c>
      <c r="F22" s="16">
        <v>2072967211</v>
      </c>
      <c r="G22" s="18">
        <f t="shared" si="1"/>
        <v>0.62337942366264165</v>
      </c>
      <c r="H22" s="19">
        <v>1252402752</v>
      </c>
      <c r="I22" s="18">
        <f t="shared" si="2"/>
        <v>0.37662057633735835</v>
      </c>
    </row>
    <row r="23" spans="2:9">
      <c r="B23" s="14" t="s">
        <v>41</v>
      </c>
      <c r="C23" s="15" t="s">
        <v>18</v>
      </c>
      <c r="D23" s="16">
        <v>6504735348</v>
      </c>
      <c r="E23" s="17">
        <f t="shared" si="0"/>
        <v>8.6739789654455366E-3</v>
      </c>
      <c r="F23" s="16">
        <v>6032205560</v>
      </c>
      <c r="G23" s="18">
        <f t="shared" si="1"/>
        <v>0.9273560317645686</v>
      </c>
      <c r="H23" s="19">
        <v>472529788</v>
      </c>
      <c r="I23" s="18">
        <f t="shared" si="2"/>
        <v>7.2643968235431428E-2</v>
      </c>
    </row>
    <row r="24" spans="2:9" ht="13.5" thickBot="1">
      <c r="B24" s="23" t="s">
        <v>42</v>
      </c>
      <c r="C24" s="24" t="s">
        <v>18</v>
      </c>
      <c r="D24" s="25">
        <v>1045414523</v>
      </c>
      <c r="E24" s="26">
        <f t="shared" si="0"/>
        <v>1.3940465057446759E-3</v>
      </c>
      <c r="F24" s="25">
        <v>960552040</v>
      </c>
      <c r="G24" s="27">
        <f t="shared" si="1"/>
        <v>0.91882408256920689</v>
      </c>
      <c r="H24" s="28">
        <v>84862483</v>
      </c>
      <c r="I24" s="27">
        <f t="shared" si="2"/>
        <v>8.1175917430793137E-2</v>
      </c>
    </row>
    <row r="25" spans="2:9" ht="15.75">
      <c r="B25" s="2"/>
      <c r="C25" s="3" t="s">
        <v>0</v>
      </c>
      <c r="D25" s="3" t="s">
        <v>1</v>
      </c>
      <c r="E25" s="4" t="s">
        <v>2</v>
      </c>
      <c r="F25" s="3" t="s">
        <v>3</v>
      </c>
      <c r="G25" s="4" t="s">
        <v>4</v>
      </c>
      <c r="H25" s="29" t="s">
        <v>5</v>
      </c>
      <c r="I25" s="4" t="s">
        <v>6</v>
      </c>
    </row>
    <row r="26" spans="2:9" ht="16.5" thickBot="1">
      <c r="B26" s="5" t="s">
        <v>7</v>
      </c>
      <c r="C26" s="6" t="s">
        <v>8</v>
      </c>
      <c r="D26" s="6" t="s">
        <v>9</v>
      </c>
      <c r="E26" s="7" t="s">
        <v>10</v>
      </c>
      <c r="F26" s="6" t="s">
        <v>11</v>
      </c>
      <c r="G26" s="7" t="s">
        <v>12</v>
      </c>
      <c r="H26" s="30" t="s">
        <v>11</v>
      </c>
      <c r="I26" s="7" t="s">
        <v>12</v>
      </c>
    </row>
    <row r="27" spans="2:9">
      <c r="B27" s="31" t="s">
        <v>43</v>
      </c>
      <c r="C27" s="32" t="s">
        <v>18</v>
      </c>
      <c r="D27" s="10">
        <v>6947257477</v>
      </c>
      <c r="E27" s="11">
        <f t="shared" ref="E27:E43" si="3">D27/$D$45</f>
        <v>9.2640763995971605E-3</v>
      </c>
      <c r="F27" s="13">
        <v>6839310920</v>
      </c>
      <c r="G27" s="12">
        <f t="shared" ref="G27:G43" si="4">F27/D27</f>
        <v>0.98446198987767841</v>
      </c>
      <c r="H27" s="13">
        <v>107946557</v>
      </c>
      <c r="I27" s="12">
        <f t="shared" ref="I27:I43" si="5">H27/D27</f>
        <v>1.553801012232154E-2</v>
      </c>
    </row>
    <row r="28" spans="2:9">
      <c r="B28" s="31" t="s">
        <v>44</v>
      </c>
      <c r="C28" s="32" t="s">
        <v>18</v>
      </c>
      <c r="D28" s="16">
        <v>3907107196</v>
      </c>
      <c r="E28" s="17">
        <f t="shared" si="3"/>
        <v>5.2100760170458033E-3</v>
      </c>
      <c r="F28" s="19">
        <v>3768440100</v>
      </c>
      <c r="G28" s="18">
        <f t="shared" si="4"/>
        <v>0.96450901164371328</v>
      </c>
      <c r="H28" s="19">
        <v>138667096</v>
      </c>
      <c r="I28" s="18">
        <f t="shared" si="5"/>
        <v>3.5490988356286703E-2</v>
      </c>
    </row>
    <row r="29" spans="2:9">
      <c r="B29" s="31" t="s">
        <v>45</v>
      </c>
      <c r="C29" s="32" t="s">
        <v>18</v>
      </c>
      <c r="D29" s="16">
        <v>2349316405</v>
      </c>
      <c r="E29" s="17">
        <f t="shared" si="3"/>
        <v>3.132782502275314E-3</v>
      </c>
      <c r="F29" s="19">
        <v>2309634540</v>
      </c>
      <c r="G29" s="18">
        <f t="shared" si="4"/>
        <v>0.98310918660613533</v>
      </c>
      <c r="H29" s="19">
        <v>39681865</v>
      </c>
      <c r="I29" s="18">
        <f t="shared" si="5"/>
        <v>1.6890813393864671E-2</v>
      </c>
    </row>
    <row r="30" spans="2:9">
      <c r="B30" s="31" t="s">
        <v>46</v>
      </c>
      <c r="C30" s="32" t="s">
        <v>18</v>
      </c>
      <c r="D30" s="16">
        <v>1350419232</v>
      </c>
      <c r="E30" s="17">
        <f t="shared" si="3"/>
        <v>1.8007662704529013E-3</v>
      </c>
      <c r="F30" s="19">
        <v>1311508832</v>
      </c>
      <c r="G30" s="18">
        <f t="shared" si="4"/>
        <v>0.97118642931175314</v>
      </c>
      <c r="H30" s="19">
        <v>38910400</v>
      </c>
      <c r="I30" s="18">
        <f t="shared" si="5"/>
        <v>2.8813570688246835E-2</v>
      </c>
    </row>
    <row r="31" spans="2:9">
      <c r="B31" s="31" t="s">
        <v>47</v>
      </c>
      <c r="C31" s="32" t="s">
        <v>18</v>
      </c>
      <c r="D31" s="16">
        <v>67992096681</v>
      </c>
      <c r="E31" s="17">
        <f t="shared" si="3"/>
        <v>9.0666565951659561E-2</v>
      </c>
      <c r="F31" s="19">
        <v>65779326246</v>
      </c>
      <c r="G31" s="18">
        <f t="shared" si="4"/>
        <v>0.96745547581240654</v>
      </c>
      <c r="H31" s="19">
        <v>2212770435</v>
      </c>
      <c r="I31" s="18">
        <f t="shared" si="5"/>
        <v>3.2544524187593495E-2</v>
      </c>
    </row>
    <row r="32" spans="2:9">
      <c r="B32" s="31" t="s">
        <v>48</v>
      </c>
      <c r="C32" s="32" t="s">
        <v>18</v>
      </c>
      <c r="D32" s="16">
        <v>6284060623</v>
      </c>
      <c r="E32" s="17">
        <f t="shared" si="3"/>
        <v>8.3797121243750512E-3</v>
      </c>
      <c r="F32" s="19">
        <v>6209389933</v>
      </c>
      <c r="G32" s="18">
        <f t="shared" si="4"/>
        <v>0.98811744595099837</v>
      </c>
      <c r="H32" s="19">
        <v>74670690</v>
      </c>
      <c r="I32" s="18">
        <f t="shared" si="5"/>
        <v>1.1882554049001574E-2</v>
      </c>
    </row>
    <row r="33" spans="1:9">
      <c r="B33" s="31" t="s">
        <v>49</v>
      </c>
      <c r="C33" s="32" t="s">
        <v>18</v>
      </c>
      <c r="D33" s="16">
        <v>13969017655</v>
      </c>
      <c r="E33" s="17">
        <f t="shared" si="3"/>
        <v>1.8627501170307002E-2</v>
      </c>
      <c r="F33" s="19">
        <v>13244632127</v>
      </c>
      <c r="G33" s="18">
        <f t="shared" si="4"/>
        <v>0.9481434166746352</v>
      </c>
      <c r="H33" s="19">
        <v>724385528</v>
      </c>
      <c r="I33" s="18">
        <f t="shared" si="5"/>
        <v>5.1856583325364837E-2</v>
      </c>
    </row>
    <row r="34" spans="1:9">
      <c r="B34" s="31" t="s">
        <v>50</v>
      </c>
      <c r="C34" s="32" t="s">
        <v>18</v>
      </c>
      <c r="D34" s="16">
        <v>1202951213</v>
      </c>
      <c r="E34" s="17">
        <f t="shared" si="3"/>
        <v>1.6041196082216369E-3</v>
      </c>
      <c r="F34" s="19">
        <v>1168875707</v>
      </c>
      <c r="G34" s="18">
        <f t="shared" si="4"/>
        <v>0.97167340983428563</v>
      </c>
      <c r="H34" s="19">
        <v>34075506</v>
      </c>
      <c r="I34" s="18">
        <f t="shared" si="5"/>
        <v>2.8326590165714392E-2</v>
      </c>
    </row>
    <row r="35" spans="1:9">
      <c r="A35" s="21">
        <v>3</v>
      </c>
      <c r="B35" s="31" t="s">
        <v>51</v>
      </c>
      <c r="C35" s="32" t="s">
        <v>18</v>
      </c>
      <c r="D35" s="22">
        <v>71588474697</v>
      </c>
      <c r="E35" s="17">
        <f t="shared" si="3"/>
        <v>9.5462288697269221E-2</v>
      </c>
      <c r="F35" s="19">
        <v>68642718641</v>
      </c>
      <c r="G35" s="18">
        <f t="shared" si="4"/>
        <v>0.95885153205920381</v>
      </c>
      <c r="H35" s="19">
        <v>2945756056</v>
      </c>
      <c r="I35" s="18">
        <f t="shared" si="5"/>
        <v>4.1148467940796137E-2</v>
      </c>
    </row>
    <row r="36" spans="1:9">
      <c r="B36" s="31" t="s">
        <v>52</v>
      </c>
      <c r="C36" s="32" t="s">
        <v>18</v>
      </c>
      <c r="D36" s="16">
        <v>35422280531</v>
      </c>
      <c r="E36" s="17">
        <f t="shared" si="3"/>
        <v>4.7235144828524839E-2</v>
      </c>
      <c r="F36" s="19">
        <v>33909851104</v>
      </c>
      <c r="G36" s="18">
        <f t="shared" si="4"/>
        <v>0.95730287817927506</v>
      </c>
      <c r="H36" s="19">
        <v>1512429427</v>
      </c>
      <c r="I36" s="18">
        <f t="shared" si="5"/>
        <v>4.269712182072493E-2</v>
      </c>
    </row>
    <row r="37" spans="1:9">
      <c r="B37" s="31" t="s">
        <v>53</v>
      </c>
      <c r="C37" s="32" t="s">
        <v>18</v>
      </c>
      <c r="D37" s="16">
        <v>3379339400</v>
      </c>
      <c r="E37" s="17">
        <f t="shared" si="3"/>
        <v>4.5063046080289718E-3</v>
      </c>
      <c r="F37" s="19">
        <v>3317857625</v>
      </c>
      <c r="G37" s="18">
        <f t="shared" si="4"/>
        <v>0.98180656994677717</v>
      </c>
      <c r="H37" s="19">
        <v>61481775</v>
      </c>
      <c r="I37" s="18">
        <f t="shared" si="5"/>
        <v>1.8193430053222829E-2</v>
      </c>
    </row>
    <row r="38" spans="1:9">
      <c r="B38" s="31" t="s">
        <v>54</v>
      </c>
      <c r="C38" s="32" t="s">
        <v>18</v>
      </c>
      <c r="D38" s="16">
        <v>23348116072</v>
      </c>
      <c r="E38" s="17">
        <f t="shared" si="3"/>
        <v>3.1134405453340643E-2</v>
      </c>
      <c r="F38" s="19">
        <v>22671201522</v>
      </c>
      <c r="G38" s="18">
        <f t="shared" si="4"/>
        <v>0.97100774435450987</v>
      </c>
      <c r="H38" s="19">
        <v>676914550</v>
      </c>
      <c r="I38" s="18">
        <f t="shared" si="5"/>
        <v>2.8992255645490093E-2</v>
      </c>
    </row>
    <row r="39" spans="1:9">
      <c r="B39" s="31" t="s">
        <v>55</v>
      </c>
      <c r="C39" s="32" t="s">
        <v>19</v>
      </c>
      <c r="D39" s="16">
        <v>371685890</v>
      </c>
      <c r="E39" s="17">
        <f t="shared" si="3"/>
        <v>4.9563824185470972E-4</v>
      </c>
      <c r="F39" s="19">
        <v>365333190</v>
      </c>
      <c r="G39" s="18">
        <f t="shared" si="4"/>
        <v>0.9829084176426498</v>
      </c>
      <c r="H39" s="19">
        <v>6352700</v>
      </c>
      <c r="I39" s="18">
        <f t="shared" si="5"/>
        <v>1.7091582357350182E-2</v>
      </c>
    </row>
    <row r="40" spans="1:9">
      <c r="B40" s="31" t="s">
        <v>56</v>
      </c>
      <c r="C40" s="32" t="s">
        <v>18</v>
      </c>
      <c r="D40" s="16">
        <v>4630799677</v>
      </c>
      <c r="E40" s="17">
        <f t="shared" si="3"/>
        <v>6.1751104145751608E-3</v>
      </c>
      <c r="F40" s="19">
        <v>4430194910</v>
      </c>
      <c r="G40" s="18">
        <f t="shared" si="4"/>
        <v>0.95668031852115032</v>
      </c>
      <c r="H40" s="19">
        <v>200604767</v>
      </c>
      <c r="I40" s="18">
        <f t="shared" si="5"/>
        <v>4.3319681478849681E-2</v>
      </c>
    </row>
    <row r="41" spans="1:9">
      <c r="B41" s="31" t="s">
        <v>57</v>
      </c>
      <c r="C41" s="32" t="s">
        <v>18</v>
      </c>
      <c r="D41" s="16">
        <v>22994895431</v>
      </c>
      <c r="E41" s="17">
        <f t="shared" si="3"/>
        <v>3.0663390377971403E-2</v>
      </c>
      <c r="F41" s="19">
        <v>22318948143</v>
      </c>
      <c r="G41" s="18">
        <f t="shared" si="4"/>
        <v>0.97060446349807106</v>
      </c>
      <c r="H41" s="19">
        <v>675947288</v>
      </c>
      <c r="I41" s="18">
        <f t="shared" si="5"/>
        <v>2.939553650192896E-2</v>
      </c>
    </row>
    <row r="42" spans="1:9">
      <c r="B42" s="31" t="s">
        <v>58</v>
      </c>
      <c r="C42" s="32" t="s">
        <v>18</v>
      </c>
      <c r="D42" s="16">
        <v>2780684327</v>
      </c>
      <c r="E42" s="17">
        <f t="shared" si="3"/>
        <v>3.7080059482140328E-3</v>
      </c>
      <c r="F42" s="19">
        <v>2596173916</v>
      </c>
      <c r="G42" s="18">
        <f t="shared" si="4"/>
        <v>0.93364568239248391</v>
      </c>
      <c r="H42" s="19">
        <v>184510411</v>
      </c>
      <c r="I42" s="18">
        <f t="shared" si="5"/>
        <v>6.6354317607516047E-2</v>
      </c>
    </row>
    <row r="43" spans="1:9" ht="13.5" thickBot="1">
      <c r="B43" s="31" t="s">
        <v>59</v>
      </c>
      <c r="C43" s="32" t="s">
        <v>18</v>
      </c>
      <c r="D43" s="25">
        <v>14451190505</v>
      </c>
      <c r="E43" s="26">
        <f t="shared" si="3"/>
        <v>1.9270472318994068E-2</v>
      </c>
      <c r="F43" s="28">
        <v>13507003325</v>
      </c>
      <c r="G43" s="27">
        <f t="shared" si="4"/>
        <v>0.93466370956266065</v>
      </c>
      <c r="H43" s="28">
        <v>944187180</v>
      </c>
      <c r="I43" s="27">
        <f t="shared" si="5"/>
        <v>6.5336290437339295E-2</v>
      </c>
    </row>
    <row r="44" spans="1:9" ht="21" customHeight="1" thickBot="1">
      <c r="B44" s="33" t="s">
        <v>13</v>
      </c>
      <c r="C44" s="34"/>
      <c r="D44" s="35"/>
      <c r="E44" s="36"/>
      <c r="F44" s="37"/>
      <c r="G44" s="38">
        <f>AVERAGE(G3:G24,G27:G43)</f>
        <v>0.94712399886368048</v>
      </c>
      <c r="H44" s="37"/>
      <c r="I44" s="39">
        <f>AVERAGE(I3:I24,I27:I43)</f>
        <v>5.2876001136319455E-2</v>
      </c>
    </row>
    <row r="45" spans="1:9" ht="21" customHeight="1" thickBot="1">
      <c r="B45" s="40" t="s">
        <v>14</v>
      </c>
      <c r="C45" s="34"/>
      <c r="D45" s="41">
        <f>SUM(D27:D43,D3:D24)</f>
        <v>749913664065</v>
      </c>
      <c r="E45" s="42">
        <f>SUM(E27:E43,E3:E24)</f>
        <v>1</v>
      </c>
      <c r="F45" s="37">
        <f>SUM(F27:F43,F3:F24)</f>
        <v>720273930858</v>
      </c>
      <c r="G45" s="43">
        <f>F45/D45</f>
        <v>0.96047580591299786</v>
      </c>
      <c r="H45" s="37">
        <f>SUM(H3:H24,H27:H43)</f>
        <v>29639733207</v>
      </c>
      <c r="I45" s="44">
        <f>H45/D45</f>
        <v>3.9524194087002161E-2</v>
      </c>
    </row>
    <row r="47" spans="1:9">
      <c r="B47" s="45" t="s">
        <v>15</v>
      </c>
      <c r="C47" s="46"/>
      <c r="D47" s="47"/>
      <c r="E47" s="46"/>
      <c r="F47" s="47"/>
      <c r="G47" s="47"/>
      <c r="H47" s="47"/>
      <c r="I47" s="47"/>
    </row>
    <row r="48" spans="1:9">
      <c r="B48" s="45" t="s">
        <v>16</v>
      </c>
      <c r="C48" s="46"/>
      <c r="D48" s="47"/>
      <c r="E48" s="46"/>
      <c r="F48" s="47"/>
      <c r="G48" s="47"/>
      <c r="H48" s="47"/>
      <c r="I48" s="47"/>
    </row>
    <row r="49" spans="2:9">
      <c r="B49" s="45" t="s">
        <v>17</v>
      </c>
      <c r="C49" s="46"/>
      <c r="D49" s="47"/>
      <c r="E49" s="46"/>
      <c r="F49" s="47"/>
      <c r="G49" s="47"/>
      <c r="H49" s="47"/>
      <c r="I49" s="47"/>
    </row>
    <row r="50" spans="2:9">
      <c r="B50" s="47"/>
      <c r="C50" s="46"/>
      <c r="D50" s="47"/>
      <c r="E50" s="46"/>
      <c r="F50" s="47"/>
      <c r="G50" s="47"/>
      <c r="H50" s="47"/>
      <c r="I50" s="47"/>
    </row>
    <row r="51" spans="2:9">
      <c r="B51" s="47"/>
      <c r="C51" s="46"/>
      <c r="D51" s="47"/>
      <c r="E51" s="46"/>
      <c r="F51" s="47"/>
      <c r="G51" s="47"/>
      <c r="H51" s="47"/>
      <c r="I51" s="47"/>
    </row>
    <row r="52" spans="2:9">
      <c r="B52" s="47"/>
      <c r="C52" s="46"/>
      <c r="D52" s="47"/>
      <c r="E52" s="46"/>
      <c r="F52" s="47"/>
      <c r="G52" s="47"/>
      <c r="H52" s="47"/>
      <c r="I52" s="47"/>
    </row>
    <row r="53" spans="2:9">
      <c r="B53" s="47"/>
      <c r="C53" s="46"/>
      <c r="D53" s="47"/>
      <c r="E53" s="46"/>
      <c r="F53" s="47"/>
      <c r="G53" s="47"/>
      <c r="H53" s="47"/>
      <c r="I53" s="47"/>
    </row>
    <row r="54" spans="2:9">
      <c r="B54" s="47"/>
      <c r="C54" s="46"/>
      <c r="D54" s="47"/>
      <c r="E54" s="46"/>
      <c r="F54" s="47"/>
      <c r="G54" s="47"/>
      <c r="H54" s="47"/>
      <c r="I54" s="47"/>
    </row>
    <row r="55" spans="2:9">
      <c r="B55" s="47"/>
      <c r="C55" s="46"/>
      <c r="D55" s="47"/>
      <c r="E55" s="46"/>
      <c r="F55" s="47"/>
      <c r="G55" s="47"/>
      <c r="H55" s="47"/>
      <c r="I55" s="47"/>
    </row>
    <row r="56" spans="2:9">
      <c r="B56" s="47"/>
      <c r="C56" s="46"/>
      <c r="D56" s="47"/>
      <c r="E56" s="46"/>
      <c r="F56" s="47"/>
      <c r="G56" s="47"/>
      <c r="H56" s="47"/>
      <c r="I56" s="47"/>
    </row>
    <row r="57" spans="2:9">
      <c r="B57" s="47"/>
      <c r="C57" s="46"/>
      <c r="D57" s="47"/>
      <c r="E57" s="46"/>
      <c r="F57" s="47"/>
      <c r="G57" s="47"/>
      <c r="H57" s="47"/>
      <c r="I57" s="47"/>
    </row>
    <row r="58" spans="2:9">
      <c r="B58" s="47"/>
      <c r="C58" s="46"/>
      <c r="D58" s="47"/>
      <c r="E58" s="46"/>
      <c r="F58" s="47"/>
      <c r="G58" s="47"/>
      <c r="H58" s="47"/>
      <c r="I58" s="47"/>
    </row>
    <row r="59" spans="2:9">
      <c r="B59" s="47"/>
      <c r="C59" s="46"/>
      <c r="D59" s="47"/>
      <c r="E59" s="46"/>
      <c r="F59" s="47"/>
      <c r="G59" s="47"/>
      <c r="H59" s="47"/>
      <c r="I59" s="47"/>
    </row>
    <row r="60" spans="2:9">
      <c r="B60" s="47"/>
      <c r="C60" s="46"/>
      <c r="D60" s="47"/>
      <c r="E60" s="46"/>
      <c r="F60" s="47"/>
      <c r="G60" s="47"/>
      <c r="H60" s="47"/>
      <c r="I60" s="47"/>
    </row>
    <row r="61" spans="2:9">
      <c r="B61" s="47"/>
      <c r="C61" s="46"/>
      <c r="D61" s="47"/>
      <c r="E61" s="46"/>
      <c r="F61" s="47"/>
      <c r="G61" s="47"/>
      <c r="H61" s="47"/>
      <c r="I61" s="47"/>
    </row>
    <row r="62" spans="2:9">
      <c r="B62" s="47"/>
      <c r="C62" s="46"/>
      <c r="D62" s="47"/>
      <c r="E62" s="46"/>
      <c r="F62" s="47"/>
      <c r="G62" s="47"/>
      <c r="H62" s="47"/>
      <c r="I62" s="47"/>
    </row>
    <row r="63" spans="2:9">
      <c r="B63" s="47"/>
      <c r="C63" s="46"/>
      <c r="D63" s="47"/>
      <c r="E63" s="46"/>
      <c r="F63" s="47"/>
      <c r="G63" s="47"/>
      <c r="H63" s="47"/>
      <c r="I63" s="47"/>
    </row>
    <row r="64" spans="2:9">
      <c r="B64" s="47"/>
      <c r="C64" s="46"/>
      <c r="D64" s="47"/>
      <c r="E64" s="46"/>
      <c r="F64" s="47"/>
      <c r="G64" s="47"/>
      <c r="H64" s="47"/>
      <c r="I64" s="47"/>
    </row>
    <row r="65" spans="2:9">
      <c r="B65" s="47"/>
      <c r="C65" s="46"/>
      <c r="D65" s="47"/>
      <c r="E65" s="46"/>
      <c r="F65" s="47"/>
      <c r="G65" s="47"/>
      <c r="H65" s="47"/>
      <c r="I65" s="47"/>
    </row>
    <row r="66" spans="2:9">
      <c r="B66" s="47"/>
      <c r="C66" s="46"/>
      <c r="D66" s="47"/>
      <c r="E66" s="46"/>
      <c r="F66" s="47"/>
      <c r="G66" s="47"/>
      <c r="H66" s="47"/>
      <c r="I66" s="47"/>
    </row>
    <row r="67" spans="2:9">
      <c r="B67" s="47"/>
      <c r="C67" s="46"/>
      <c r="D67" s="47"/>
      <c r="E67" s="46"/>
      <c r="F67" s="47"/>
      <c r="G67" s="47"/>
      <c r="H67" s="47"/>
      <c r="I67" s="47"/>
    </row>
    <row r="68" spans="2:9">
      <c r="B68" s="47"/>
      <c r="C68" s="46"/>
      <c r="D68" s="47"/>
      <c r="E68" s="46"/>
      <c r="F68" s="47"/>
      <c r="G68" s="47"/>
      <c r="H68" s="47"/>
      <c r="I68" s="47"/>
    </row>
    <row r="69" spans="2:9">
      <c r="B69" s="47"/>
      <c r="C69" s="46"/>
      <c r="D69" s="47"/>
      <c r="E69" s="46"/>
      <c r="F69" s="47"/>
      <c r="G69" s="47"/>
      <c r="H69" s="47"/>
      <c r="I69" s="47"/>
    </row>
    <row r="70" spans="2:9">
      <c r="B70" s="47"/>
      <c r="C70" s="46"/>
      <c r="D70" s="47"/>
      <c r="E70" s="46"/>
      <c r="F70" s="47"/>
      <c r="G70" s="47"/>
      <c r="H70" s="47"/>
      <c r="I70" s="47"/>
    </row>
    <row r="71" spans="2:9">
      <c r="B71" s="47"/>
      <c r="C71" s="46"/>
      <c r="D71" s="47"/>
      <c r="E71" s="46"/>
      <c r="F71" s="47"/>
      <c r="G71" s="47"/>
      <c r="H71" s="47"/>
      <c r="I71" s="47"/>
    </row>
    <row r="72" spans="2:9">
      <c r="B72" s="47"/>
      <c r="C72" s="46"/>
      <c r="D72" s="47"/>
      <c r="E72" s="46"/>
      <c r="F72" s="47"/>
      <c r="G72" s="47"/>
      <c r="H72" s="47"/>
      <c r="I72" s="47"/>
    </row>
    <row r="73" spans="2:9">
      <c r="B73" s="47"/>
      <c r="C73" s="46"/>
      <c r="D73" s="47"/>
      <c r="E73" s="46"/>
      <c r="F73" s="47"/>
      <c r="G73" s="47"/>
      <c r="H73" s="47"/>
      <c r="I73" s="47"/>
    </row>
    <row r="74" spans="2:9">
      <c r="B74" s="47"/>
      <c r="C74" s="46"/>
      <c r="D74" s="47"/>
      <c r="E74" s="46"/>
      <c r="F74" s="47"/>
      <c r="G74" s="47"/>
      <c r="H74" s="47"/>
      <c r="I74" s="47"/>
    </row>
    <row r="75" spans="2:9">
      <c r="B75" s="47"/>
      <c r="C75" s="46"/>
      <c r="D75" s="47"/>
      <c r="E75" s="46"/>
      <c r="F75" s="47"/>
      <c r="G75" s="47"/>
      <c r="H75" s="47"/>
      <c r="I75" s="47"/>
    </row>
    <row r="76" spans="2:9">
      <c r="B76" s="47"/>
      <c r="C76" s="46"/>
      <c r="D76" s="47"/>
      <c r="E76" s="46"/>
      <c r="F76" s="47"/>
      <c r="G76" s="47"/>
      <c r="H76" s="47"/>
      <c r="I76" s="47"/>
    </row>
    <row r="77" spans="2:9">
      <c r="B77" s="47"/>
      <c r="C77" s="46"/>
      <c r="D77" s="47"/>
      <c r="E77" s="46"/>
      <c r="F77" s="47"/>
      <c r="G77" s="47"/>
      <c r="H77" s="47"/>
      <c r="I77" s="47"/>
    </row>
    <row r="78" spans="2:9">
      <c r="B78" s="47"/>
      <c r="C78" s="46"/>
      <c r="D78" s="47"/>
      <c r="E78" s="46"/>
      <c r="F78" s="47"/>
      <c r="G78" s="47"/>
      <c r="H78" s="47"/>
      <c r="I78" s="47"/>
    </row>
    <row r="79" spans="2:9">
      <c r="B79" s="47"/>
      <c r="C79" s="46"/>
      <c r="D79" s="47"/>
      <c r="E79" s="46"/>
      <c r="F79" s="47"/>
      <c r="G79" s="47"/>
      <c r="H79" s="47"/>
      <c r="I79" s="47"/>
    </row>
    <row r="80" spans="2:9">
      <c r="B80" s="47"/>
      <c r="C80" s="46"/>
      <c r="D80" s="47"/>
      <c r="E80" s="46"/>
      <c r="F80" s="47"/>
      <c r="G80" s="47"/>
      <c r="H80" s="47"/>
      <c r="I80" s="47"/>
    </row>
    <row r="81" spans="2:9">
      <c r="B81" s="47"/>
      <c r="C81" s="46"/>
      <c r="D81" s="47"/>
      <c r="E81" s="46"/>
      <c r="F81" s="47"/>
      <c r="G81" s="47"/>
      <c r="H81" s="47"/>
      <c r="I81" s="47"/>
    </row>
    <row r="82" spans="2:9">
      <c r="B82" s="47"/>
      <c r="C82" s="46"/>
      <c r="D82" s="47"/>
      <c r="E82" s="46"/>
      <c r="F82" s="47"/>
      <c r="G82" s="47"/>
      <c r="H82" s="47"/>
      <c r="I82" s="47"/>
    </row>
    <row r="83" spans="2:9">
      <c r="B83" s="47"/>
      <c r="C83" s="46"/>
      <c r="D83" s="47"/>
      <c r="E83" s="46"/>
      <c r="F83" s="47"/>
      <c r="G83" s="47"/>
      <c r="H83" s="47"/>
      <c r="I83" s="47"/>
    </row>
    <row r="84" spans="2:9">
      <c r="B84" s="47"/>
      <c r="C84" s="46"/>
      <c r="D84" s="47"/>
      <c r="E84" s="46"/>
      <c r="F84" s="47"/>
      <c r="G84" s="47"/>
      <c r="H84" s="47"/>
      <c r="I84" s="47"/>
    </row>
    <row r="85" spans="2:9">
      <c r="B85" s="47"/>
      <c r="C85" s="46"/>
      <c r="D85" s="47"/>
      <c r="E85" s="46"/>
      <c r="F85" s="47"/>
      <c r="G85" s="47"/>
      <c r="H85" s="47"/>
      <c r="I85" s="47"/>
    </row>
    <row r="86" spans="2:9">
      <c r="B86" s="47"/>
      <c r="C86" s="46"/>
      <c r="D86" s="47"/>
      <c r="E86" s="46"/>
      <c r="F86" s="47"/>
      <c r="G86" s="47"/>
      <c r="H86" s="47"/>
      <c r="I86" s="47"/>
    </row>
    <row r="87" spans="2:9">
      <c r="B87" s="47"/>
      <c r="C87" s="46"/>
      <c r="D87" s="47"/>
      <c r="E87" s="46"/>
      <c r="F87" s="47"/>
      <c r="G87" s="47"/>
      <c r="H87" s="47"/>
      <c r="I87" s="47"/>
    </row>
    <row r="88" spans="2:9">
      <c r="B88" s="47"/>
      <c r="C88" s="46"/>
      <c r="D88" s="47"/>
      <c r="E88" s="46"/>
      <c r="F88" s="47"/>
      <c r="G88" s="47"/>
      <c r="H88" s="47"/>
      <c r="I88" s="47"/>
    </row>
    <row r="89" spans="2:9">
      <c r="B89" s="47"/>
      <c r="C89" s="46"/>
      <c r="D89" s="47"/>
      <c r="E89" s="46"/>
      <c r="F89" s="47"/>
      <c r="G89" s="47"/>
      <c r="H89" s="47"/>
      <c r="I89" s="47"/>
    </row>
    <row r="90" spans="2:9">
      <c r="B90" s="47"/>
      <c r="C90" s="46"/>
      <c r="D90" s="47"/>
      <c r="E90" s="46"/>
      <c r="F90" s="47"/>
      <c r="G90" s="47"/>
      <c r="H90" s="47"/>
      <c r="I90" s="47"/>
    </row>
    <row r="91" spans="2:9">
      <c r="B91" s="47"/>
      <c r="C91" s="46"/>
      <c r="D91" s="47"/>
      <c r="E91" s="46"/>
      <c r="F91" s="47"/>
      <c r="G91" s="47"/>
      <c r="H91" s="47"/>
      <c r="I91" s="47"/>
    </row>
    <row r="92" spans="2:9">
      <c r="B92" s="47"/>
      <c r="C92" s="46"/>
      <c r="D92" s="47"/>
      <c r="E92" s="46"/>
      <c r="F92" s="47"/>
      <c r="G92" s="47"/>
      <c r="H92" s="47"/>
      <c r="I92" s="47"/>
    </row>
    <row r="93" spans="2:9">
      <c r="B93" s="47"/>
      <c r="C93" s="46"/>
      <c r="D93" s="47"/>
      <c r="E93" s="46"/>
      <c r="F93" s="47"/>
      <c r="G93" s="47"/>
      <c r="H93" s="47"/>
      <c r="I93" s="47"/>
    </row>
    <row r="94" spans="2:9">
      <c r="B94" s="47"/>
      <c r="C94" s="46"/>
      <c r="D94" s="47"/>
      <c r="E94" s="46"/>
      <c r="F94" s="47"/>
      <c r="G94" s="47"/>
      <c r="H94" s="47"/>
      <c r="I94" s="47"/>
    </row>
    <row r="95" spans="2:9">
      <c r="B95" s="47"/>
      <c r="C95" s="46"/>
      <c r="D95" s="47"/>
      <c r="E95" s="46"/>
      <c r="F95" s="47"/>
      <c r="G95" s="47"/>
      <c r="H95" s="47"/>
      <c r="I95" s="47"/>
    </row>
    <row r="96" spans="2:9">
      <c r="B96" s="47"/>
      <c r="C96" s="46"/>
      <c r="D96" s="47"/>
      <c r="E96" s="46"/>
      <c r="F96" s="47"/>
      <c r="G96" s="47"/>
      <c r="H96" s="47"/>
      <c r="I96" s="47"/>
    </row>
    <row r="97" spans="2:9">
      <c r="B97" s="47"/>
      <c r="C97" s="46"/>
      <c r="D97" s="47"/>
      <c r="E97" s="46"/>
      <c r="F97" s="47"/>
      <c r="G97" s="47"/>
      <c r="H97" s="47"/>
      <c r="I97" s="47"/>
    </row>
    <row r="98" spans="2:9">
      <c r="B98" s="47"/>
      <c r="C98" s="46"/>
      <c r="D98" s="47"/>
      <c r="E98" s="46"/>
      <c r="F98" s="47"/>
      <c r="G98" s="47"/>
      <c r="H98" s="47"/>
      <c r="I98" s="47"/>
    </row>
    <row r="99" spans="2:9">
      <c r="B99" s="47"/>
      <c r="C99" s="46"/>
      <c r="D99" s="47"/>
      <c r="E99" s="46"/>
      <c r="F99" s="47"/>
      <c r="G99" s="47"/>
      <c r="H99" s="47"/>
      <c r="I99" s="47"/>
    </row>
    <row r="100" spans="2:9">
      <c r="B100" s="47"/>
      <c r="C100" s="46"/>
      <c r="D100" s="47"/>
      <c r="E100" s="46"/>
      <c r="F100" s="47"/>
      <c r="G100" s="47"/>
      <c r="H100" s="47"/>
      <c r="I100" s="47"/>
    </row>
    <row r="101" spans="2:9">
      <c r="B101" s="47"/>
      <c r="C101" s="46"/>
      <c r="D101" s="47"/>
      <c r="E101" s="46"/>
      <c r="F101" s="47"/>
      <c r="G101" s="47"/>
      <c r="H101" s="47"/>
      <c r="I101" s="47"/>
    </row>
    <row r="102" spans="2:9">
      <c r="B102" s="47"/>
      <c r="C102" s="46"/>
      <c r="D102" s="47"/>
      <c r="E102" s="46"/>
      <c r="F102" s="47"/>
      <c r="G102" s="47"/>
      <c r="H102" s="47"/>
      <c r="I102" s="47"/>
    </row>
    <row r="103" spans="2:9">
      <c r="B103" s="47"/>
      <c r="C103" s="46"/>
      <c r="D103" s="47"/>
      <c r="E103" s="46"/>
      <c r="F103" s="47"/>
      <c r="G103" s="47"/>
      <c r="H103" s="47"/>
      <c r="I103" s="47"/>
    </row>
    <row r="104" spans="2:9">
      <c r="B104" s="47"/>
      <c r="C104" s="46"/>
      <c r="D104" s="47"/>
      <c r="E104" s="46"/>
      <c r="F104" s="47"/>
      <c r="G104" s="47"/>
      <c r="H104" s="47"/>
      <c r="I104" s="47"/>
    </row>
    <row r="105" spans="2:9">
      <c r="B105" s="47"/>
      <c r="C105" s="46"/>
      <c r="D105" s="47"/>
      <c r="E105" s="46"/>
      <c r="F105" s="47"/>
      <c r="G105" s="47"/>
      <c r="H105" s="47"/>
      <c r="I105" s="47"/>
    </row>
    <row r="106" spans="2:9">
      <c r="B106" s="47"/>
      <c r="C106" s="46"/>
      <c r="D106" s="47"/>
      <c r="E106" s="46"/>
      <c r="F106" s="47"/>
      <c r="G106" s="47"/>
      <c r="H106" s="47"/>
      <c r="I106" s="47"/>
    </row>
    <row r="107" spans="2:9">
      <c r="B107" s="47"/>
      <c r="C107" s="46"/>
      <c r="D107" s="47"/>
      <c r="E107" s="46"/>
      <c r="F107" s="47"/>
      <c r="G107" s="47"/>
      <c r="H107" s="47"/>
      <c r="I107" s="47"/>
    </row>
    <row r="108" spans="2:9">
      <c r="B108" s="47"/>
      <c r="C108" s="46"/>
      <c r="D108" s="47"/>
      <c r="E108" s="46"/>
      <c r="F108" s="47"/>
      <c r="G108" s="47"/>
      <c r="H108" s="47"/>
      <c r="I108" s="47"/>
    </row>
    <row r="109" spans="2:9">
      <c r="B109" s="47"/>
      <c r="C109" s="46"/>
      <c r="D109" s="47"/>
      <c r="E109" s="46"/>
      <c r="F109" s="47"/>
      <c r="G109" s="47"/>
      <c r="H109" s="47"/>
      <c r="I109" s="47"/>
    </row>
    <row r="110" spans="2:9">
      <c r="B110" s="47"/>
      <c r="C110" s="46"/>
      <c r="D110" s="47"/>
      <c r="E110" s="46"/>
      <c r="F110" s="47"/>
      <c r="G110" s="47"/>
      <c r="H110" s="47"/>
      <c r="I110" s="47"/>
    </row>
    <row r="111" spans="2:9">
      <c r="B111" s="47"/>
      <c r="C111" s="46"/>
      <c r="D111" s="47"/>
      <c r="E111" s="46"/>
      <c r="F111" s="47"/>
      <c r="G111" s="47"/>
      <c r="H111" s="47"/>
      <c r="I111" s="47"/>
    </row>
    <row r="112" spans="2:9">
      <c r="B112" s="47"/>
      <c r="C112" s="46"/>
      <c r="D112" s="47"/>
      <c r="E112" s="46"/>
      <c r="F112" s="47"/>
      <c r="G112" s="47"/>
      <c r="H112" s="47"/>
      <c r="I112" s="47"/>
    </row>
    <row r="113" spans="2:9">
      <c r="B113" s="47"/>
      <c r="C113" s="46"/>
      <c r="D113" s="47"/>
      <c r="E113" s="46"/>
      <c r="F113" s="47"/>
      <c r="G113" s="47"/>
      <c r="H113" s="47"/>
      <c r="I113" s="47"/>
    </row>
    <row r="114" spans="2:9">
      <c r="B114" s="47"/>
      <c r="C114" s="46"/>
      <c r="D114" s="47"/>
      <c r="E114" s="46"/>
      <c r="F114" s="47"/>
      <c r="G114" s="47"/>
      <c r="H114" s="47"/>
      <c r="I114" s="47"/>
    </row>
    <row r="115" spans="2:9">
      <c r="B115" s="47"/>
      <c r="C115" s="46"/>
      <c r="D115" s="47"/>
      <c r="E115" s="46"/>
      <c r="F115" s="47"/>
      <c r="G115" s="47"/>
      <c r="H115" s="47"/>
      <c r="I115" s="47"/>
    </row>
    <row r="116" spans="2:9">
      <c r="B116" s="47"/>
      <c r="C116" s="46"/>
      <c r="D116" s="47"/>
      <c r="E116" s="46"/>
      <c r="F116" s="47"/>
      <c r="G116" s="47"/>
      <c r="H116" s="47"/>
      <c r="I116" s="47"/>
    </row>
    <row r="117" spans="2:9">
      <c r="B117" s="47"/>
      <c r="C117" s="46"/>
      <c r="D117" s="47"/>
      <c r="E117" s="46"/>
      <c r="F117" s="47"/>
      <c r="G117" s="47"/>
      <c r="H117" s="47"/>
      <c r="I117" s="47"/>
    </row>
    <row r="118" spans="2:9">
      <c r="B118" s="47"/>
      <c r="C118" s="46"/>
      <c r="D118" s="47"/>
      <c r="E118" s="46"/>
      <c r="F118" s="47"/>
      <c r="G118" s="47"/>
      <c r="H118" s="47"/>
      <c r="I118" s="47"/>
    </row>
    <row r="119" spans="2:9">
      <c r="B119" s="47"/>
      <c r="C119" s="46"/>
      <c r="D119" s="47"/>
      <c r="E119" s="46"/>
      <c r="F119" s="47"/>
      <c r="G119" s="47"/>
      <c r="H119" s="47"/>
      <c r="I119" s="47"/>
    </row>
    <row r="120" spans="2:9">
      <c r="B120" s="47"/>
      <c r="C120" s="46"/>
      <c r="D120" s="47"/>
      <c r="E120" s="46"/>
      <c r="F120" s="47"/>
      <c r="G120" s="47"/>
      <c r="H120" s="47"/>
      <c r="I120" s="47"/>
    </row>
    <row r="121" spans="2:9">
      <c r="B121" s="47"/>
      <c r="C121" s="46"/>
      <c r="D121" s="47"/>
      <c r="E121" s="46"/>
      <c r="F121" s="47"/>
      <c r="G121" s="47"/>
      <c r="H121" s="47"/>
      <c r="I121" s="47"/>
    </row>
    <row r="122" spans="2:9">
      <c r="B122" s="47"/>
      <c r="C122" s="46"/>
      <c r="D122" s="47"/>
      <c r="E122" s="46"/>
      <c r="F122" s="47"/>
      <c r="G122" s="47"/>
      <c r="H122" s="47"/>
      <c r="I122" s="47"/>
    </row>
    <row r="123" spans="2:9">
      <c r="B123" s="47"/>
      <c r="C123" s="46"/>
      <c r="D123" s="47"/>
      <c r="E123" s="46"/>
      <c r="F123" s="47"/>
      <c r="G123" s="47"/>
      <c r="H123" s="47"/>
      <c r="I123" s="47"/>
    </row>
    <row r="124" spans="2:9">
      <c r="B124" s="47"/>
      <c r="C124" s="46"/>
      <c r="D124" s="47"/>
      <c r="E124" s="46"/>
      <c r="F124" s="47"/>
      <c r="G124" s="47"/>
      <c r="H124" s="47"/>
      <c r="I124" s="47"/>
    </row>
    <row r="125" spans="2:9">
      <c r="B125" s="47"/>
      <c r="C125" s="46"/>
      <c r="D125" s="47"/>
      <c r="E125" s="46"/>
      <c r="F125" s="47"/>
      <c r="G125" s="47"/>
      <c r="H125" s="47"/>
      <c r="I125" s="47"/>
    </row>
    <row r="126" spans="2:9">
      <c r="B126" s="47"/>
      <c r="C126" s="46"/>
      <c r="D126" s="47"/>
      <c r="E126" s="46"/>
      <c r="F126" s="47"/>
      <c r="G126" s="47"/>
      <c r="H126" s="47"/>
      <c r="I126" s="47"/>
    </row>
    <row r="127" spans="2:9">
      <c r="B127" s="47"/>
      <c r="C127" s="46"/>
      <c r="D127" s="47"/>
      <c r="E127" s="46"/>
      <c r="F127" s="47"/>
      <c r="G127" s="47"/>
      <c r="H127" s="47"/>
      <c r="I127" s="47"/>
    </row>
    <row r="128" spans="2:9">
      <c r="B128" s="47"/>
      <c r="C128" s="46"/>
      <c r="D128" s="47"/>
      <c r="E128" s="46"/>
      <c r="F128" s="47"/>
      <c r="G128" s="47"/>
      <c r="H128" s="47"/>
      <c r="I128" s="47"/>
    </row>
    <row r="129" spans="2:9">
      <c r="B129" s="47"/>
      <c r="C129" s="46"/>
      <c r="D129" s="47"/>
      <c r="E129" s="46"/>
      <c r="F129" s="47"/>
      <c r="G129" s="47"/>
      <c r="H129" s="47"/>
      <c r="I129" s="47"/>
    </row>
    <row r="130" spans="2:9">
      <c r="B130" s="47"/>
      <c r="C130" s="46"/>
      <c r="D130" s="47"/>
      <c r="E130" s="46"/>
      <c r="F130" s="47"/>
      <c r="G130" s="47"/>
      <c r="H130" s="47"/>
      <c r="I130" s="47"/>
    </row>
    <row r="131" spans="2:9">
      <c r="B131" s="47"/>
      <c r="C131" s="46"/>
      <c r="D131" s="47"/>
      <c r="E131" s="46"/>
      <c r="F131" s="47"/>
      <c r="G131" s="47"/>
      <c r="H131" s="47"/>
      <c r="I131" s="47"/>
    </row>
    <row r="132" spans="2:9">
      <c r="B132" s="47"/>
      <c r="C132" s="46"/>
      <c r="D132" s="47"/>
      <c r="E132" s="46"/>
      <c r="F132" s="47"/>
      <c r="G132" s="47"/>
      <c r="H132" s="47"/>
      <c r="I132" s="47"/>
    </row>
    <row r="133" spans="2:9">
      <c r="B133" s="47"/>
      <c r="C133" s="46"/>
      <c r="D133" s="47"/>
      <c r="E133" s="46"/>
      <c r="F133" s="47"/>
      <c r="G133" s="47"/>
      <c r="H133" s="47"/>
      <c r="I133" s="47"/>
    </row>
    <row r="134" spans="2:9">
      <c r="B134" s="47"/>
      <c r="C134" s="46"/>
      <c r="D134" s="47"/>
      <c r="E134" s="46"/>
      <c r="F134" s="47"/>
      <c r="G134" s="47"/>
      <c r="H134" s="47"/>
      <c r="I134" s="47"/>
    </row>
    <row r="135" spans="2:9">
      <c r="B135" s="47"/>
      <c r="C135" s="46"/>
      <c r="D135" s="47"/>
      <c r="E135" s="46"/>
      <c r="F135" s="47"/>
      <c r="G135" s="47"/>
      <c r="H135" s="47"/>
      <c r="I135" s="47"/>
    </row>
    <row r="136" spans="2:9">
      <c r="B136" s="47"/>
      <c r="C136" s="46"/>
      <c r="D136" s="47"/>
      <c r="E136" s="46"/>
      <c r="F136" s="47"/>
      <c r="G136" s="47"/>
      <c r="H136" s="47"/>
      <c r="I136" s="47"/>
    </row>
  </sheetData>
  <printOptions horizontalCentered="1"/>
  <pageMargins left="0.5" right="0.5" top="2" bottom="0.5" header="1" footer="0.5"/>
  <pageSetup orientation="landscape" r:id="rId1"/>
  <headerFooter alignWithMargins="0">
    <oddHeader>&amp;C&amp;"Arial,Bold"&amp;18 2012 COUNTY ASSESSED VALUES&amp;"Arial,Regular"&amp;10
&amp;"Arial,Bold"&amp;16Real and Personal Property As % of Total Assessed Value</oddHeader>
  </headerFooter>
  <rowBreaks count="1" manualBreakCount="1">
    <brk id="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&amp; 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2013-05-02T16:41:58Z</dcterms:created>
  <dcterms:modified xsi:type="dcterms:W3CDTF">2013-05-02T17:59:51Z</dcterms:modified>
</cp:coreProperties>
</file>