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3"/>
  </bookViews>
  <sheets>
    <sheet name="5A" sheetId="1" r:id="rId1"/>
    <sheet name="5B" sheetId="2" r:id="rId2"/>
    <sheet name="5C" sheetId="3" r:id="rId3"/>
    <sheet name="5D" sheetId="4" r:id="rId4"/>
  </sheets>
  <definedNames>
    <definedName name="_xlnm.Print_Area" localSheetId="0">'5A'!$A$1:$I$58</definedName>
  </definedNames>
  <calcPr fullCalcOnLoad="1"/>
</workbook>
</file>

<file path=xl/sharedStrings.xml><?xml version="1.0" encoding="utf-8"?>
<sst xmlns="http://schemas.openxmlformats.org/spreadsheetml/2006/main" count="152" uniqueCount="94">
  <si>
    <t>DEPARTMENT OF REVENUE COLLECTIONS</t>
  </si>
  <si>
    <t>General Fund</t>
  </si>
  <si>
    <t>TOTAL</t>
  </si>
  <si>
    <t>Convention Center Account</t>
  </si>
  <si>
    <t>General Fund - TOTAL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</si>
  <si>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</si>
  <si>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</si>
  <si>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</si>
  <si>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</si>
  <si>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</si>
  <si>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</si>
  <si>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</si>
  <si>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</si>
  <si>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</si>
  <si>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</si>
  <si>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</si>
  <si>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</si>
  <si>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</si>
  <si>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Problem Gambling Account</t>
  </si>
  <si>
    <t>(Part 1 of 4)</t>
  </si>
  <si>
    <t>Advanced Environmental Mitigation Account</t>
  </si>
  <si>
    <t>Performance Audits of Government Account</t>
  </si>
  <si>
    <t>Education Legacy Account</t>
  </si>
  <si>
    <t>Forest &amp; Fish Support Account</t>
  </si>
  <si>
    <t>Public Works Assistance Account</t>
  </si>
  <si>
    <t>Water Quality Account*</t>
  </si>
  <si>
    <t>Health Services Account*</t>
  </si>
  <si>
    <t>Violence Reduction &amp; Drug Enforcement Acct.*</t>
  </si>
  <si>
    <t>effective 7/1/2009; any residual receipts in FY 2010 reflect liability prior to that date.</t>
  </si>
  <si>
    <t>*Water Quality, Health Services, Violence Reduction &amp; Student Achievement accounts eliminated,</t>
  </si>
  <si>
    <t>Net State Tax Collections by Tax and Fund - FY 2009 &amp; 2010 ($000)</t>
  </si>
  <si>
    <t>Table 5A</t>
  </si>
  <si>
    <t>(Part 2 of 4)</t>
  </si>
  <si>
    <t>Table 5B</t>
  </si>
  <si>
    <t>State Property Tax Levy</t>
  </si>
  <si>
    <t>Student Achievement Fund*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</si>
  <si>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</si>
  <si>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</si>
  <si>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</si>
  <si>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</si>
  <si>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Previous tax, General Fund - TOTAL</t>
  </si>
  <si>
    <t>New tax, Education Legacy Account - TOTAL</t>
  </si>
  <si>
    <t>Tobacco Products Tax</t>
  </si>
  <si>
    <t>Liquor Liter Tax</t>
  </si>
  <si>
    <t>Violence Reduction/Drug Enforcement Acct.*</t>
  </si>
  <si>
    <t>Food Fish/Shellfish Tax</t>
  </si>
  <si>
    <t>State Wildlife Account</t>
  </si>
  <si>
    <t>Sea Cucumber Dive Fishery Account</t>
  </si>
  <si>
    <t>Sea Urchin Dive Fishery Account</t>
  </si>
  <si>
    <t>Carbonated Beverage Syrup Tax</t>
  </si>
  <si>
    <t>Violence Reduction/Drug Enforcement Acct.</t>
  </si>
  <si>
    <t>(Part 3 of 4)</t>
  </si>
  <si>
    <t>Table 5C</t>
  </si>
  <si>
    <t>Real Estate Excise Tax</t>
  </si>
  <si>
    <t>Washington Housing Trust Account</t>
  </si>
  <si>
    <t>City/County Assistance</t>
  </si>
  <si>
    <t>Litter Tax</t>
  </si>
  <si>
    <t>Litter Control Account - TOTAL</t>
  </si>
  <si>
    <t>State Convention Center Tax</t>
  </si>
  <si>
    <t>State Convention &amp; Trade Center Account</t>
  </si>
  <si>
    <t>State Convention &amp; Trade Center - Operations Acct.</t>
  </si>
  <si>
    <t>Local Convention Center Tax (levied by Seattle; receipts go to state)</t>
  </si>
  <si>
    <t>State Convention &amp; Trade Center Account - TOTAL</t>
  </si>
  <si>
    <t>Solid Waste Collection Tax</t>
  </si>
  <si>
    <t>Public Works Assistance Acct. - TOTAL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</si>
  <si>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</si>
  <si>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</si>
  <si>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</si>
  <si>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</si>
  <si>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</si>
  <si>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Petroleum Products Tax (tax reactivated 7/1/2009)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</si>
  <si>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</si>
  <si>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</si>
  <si>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</si>
  <si>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</si>
  <si>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</si>
  <si>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(Part 4 of 4)</t>
  </si>
  <si>
    <t>Table 5D</t>
  </si>
  <si>
    <t>ICF (Intermediate Care Facilities)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</si>
  <si>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</si>
  <si>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</si>
  <si>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</si>
  <si>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</si>
  <si>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</si>
  <si>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</si>
  <si>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</si>
  <si>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</si>
  <si>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Replacement Vehicle Tire Fee</t>
  </si>
  <si>
    <t>Waste Tire Removal Account - TOTAL</t>
  </si>
  <si>
    <t>Tribal Cigarette Taxes</t>
  </si>
  <si>
    <t>General Fund - Puyallup Tribe - TOTAL</t>
  </si>
  <si>
    <t>SUBTOTAL  -  General Fund Taxes</t>
  </si>
  <si>
    <t>SUBTOTAL  -  All Other Taxes</t>
  </si>
  <si>
    <t>GRAND TOTAL - Dept. of Revenue State Tax Collections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</si>
</sst>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44" fontId="2" fillId="0" borderId="0" xfId="44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44" applyNumberFormat="1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14062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19</v>
      </c>
    </row>
    <row r="2" spans="1:9" ht="15.7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5.75" customHeight="1">
      <c r="A4" s="10" t="s">
        <v>30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3.75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9" customHeight="1"/>
    <row r="11" spans="1:13" ht="12.75">
      <c r="A11" s="1" t="s">
        <v>9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6870169</v>
      </c>
      <c r="H12" s="7"/>
      <c r="I12" s="8">
        <v>6416671</v>
      </c>
      <c r="L12" s="4"/>
      <c r="M12" s="4"/>
    </row>
    <row r="13" spans="3:13" ht="12.75">
      <c r="C13" s="1" t="s">
        <v>3</v>
      </c>
      <c r="G13" s="4">
        <v>0</v>
      </c>
      <c r="H13" s="4"/>
      <c r="I13" s="4">
        <v>0</v>
      </c>
      <c r="L13" s="4"/>
      <c r="M13" s="4"/>
    </row>
    <row r="14" spans="3:13" ht="12.75">
      <c r="C14" s="1" t="s">
        <v>20</v>
      </c>
      <c r="G14" s="4">
        <v>36</v>
      </c>
      <c r="H14" s="4"/>
      <c r="I14" s="4">
        <v>33</v>
      </c>
      <c r="L14" s="4"/>
      <c r="M14" s="4"/>
    </row>
    <row r="15" spans="3:13" ht="12.75">
      <c r="C15" s="1" t="s">
        <v>7</v>
      </c>
      <c r="G15" s="4">
        <v>22515</v>
      </c>
      <c r="H15" s="4"/>
      <c r="I15" s="4">
        <v>21907</v>
      </c>
      <c r="L15" s="4"/>
      <c r="M15" s="4"/>
    </row>
    <row r="16" spans="3:13" ht="12.75">
      <c r="C16" s="1" t="s">
        <v>21</v>
      </c>
      <c r="G16" s="4">
        <v>10934</v>
      </c>
      <c r="H16" s="4"/>
      <c r="I16" s="4">
        <v>9479</v>
      </c>
      <c r="L16" s="4"/>
      <c r="M16" s="4"/>
    </row>
    <row r="17" spans="3:13" ht="12.75">
      <c r="C17" s="1" t="s">
        <v>2</v>
      </c>
      <c r="G17" s="4">
        <f>SUM(G12:G16)</f>
        <v>6903654</v>
      </c>
      <c r="H17" s="4"/>
      <c r="I17" s="4">
        <f>SUM(I12:I16)</f>
        <v>6448090</v>
      </c>
      <c r="L17" s="4"/>
      <c r="M17" s="4"/>
    </row>
    <row r="18" spans="7:13" ht="10.5" customHeight="1">
      <c r="G18" s="4"/>
      <c r="H18" s="4"/>
      <c r="I18" s="4"/>
      <c r="L18" s="4"/>
      <c r="M18" s="4"/>
    </row>
    <row r="19" spans="1:13" ht="12.75">
      <c r="A19" s="1" t="s">
        <v>10</v>
      </c>
      <c r="G19" s="4"/>
      <c r="H19" s="4"/>
      <c r="I19" s="4"/>
      <c r="L19" s="4"/>
      <c r="M19" s="4"/>
    </row>
    <row r="20" spans="3:13" ht="12.75">
      <c r="C20" s="1" t="s">
        <v>1</v>
      </c>
      <c r="G20" s="4">
        <v>460004</v>
      </c>
      <c r="H20" s="4"/>
      <c r="I20" s="4">
        <v>423216</v>
      </c>
      <c r="L20" s="4"/>
      <c r="M20" s="4"/>
    </row>
    <row r="21" spans="3:13" ht="12.75">
      <c r="C21" s="1" t="s">
        <v>6</v>
      </c>
      <c r="G21" s="4">
        <v>0</v>
      </c>
      <c r="H21" s="4"/>
      <c r="I21" s="4">
        <v>2</v>
      </c>
      <c r="L21" s="4"/>
      <c r="M21" s="4"/>
    </row>
    <row r="22" spans="3:13" ht="12.75">
      <c r="C22" s="1" t="s">
        <v>7</v>
      </c>
      <c r="G22" s="4">
        <v>4676</v>
      </c>
      <c r="H22" s="4"/>
      <c r="I22" s="4">
        <v>4729</v>
      </c>
      <c r="L22" s="4"/>
      <c r="M22" s="4"/>
    </row>
    <row r="23" spans="3:13" ht="12.75">
      <c r="C23" s="1" t="s">
        <v>21</v>
      </c>
      <c r="G23" s="4">
        <v>738</v>
      </c>
      <c r="H23" s="4"/>
      <c r="I23" s="4">
        <v>629</v>
      </c>
      <c r="L23" s="4"/>
      <c r="M23" s="4"/>
    </row>
    <row r="24" spans="3:13" ht="12.75">
      <c r="C24" s="1" t="s">
        <v>2</v>
      </c>
      <c r="G24" s="4">
        <f>SUM(G20:G23)</f>
        <v>465418</v>
      </c>
      <c r="H24" s="4"/>
      <c r="I24" s="4">
        <f>SUM(I20:I23)</f>
        <v>428576</v>
      </c>
      <c r="L24" s="4"/>
      <c r="M24" s="4"/>
    </row>
    <row r="25" spans="7:13" ht="9.75" customHeight="1">
      <c r="G25" s="4"/>
      <c r="H25" s="4"/>
      <c r="I25" s="4"/>
      <c r="L25" s="4"/>
      <c r="M25" s="4"/>
    </row>
    <row r="26" spans="1:9" ht="12.75">
      <c r="A26" s="1" t="s">
        <v>17</v>
      </c>
      <c r="G26" s="4"/>
      <c r="H26" s="4"/>
      <c r="I26" s="4"/>
    </row>
    <row r="27" spans="3:9" ht="12.75">
      <c r="C27" s="1" t="s">
        <v>1</v>
      </c>
      <c r="G27" s="4">
        <v>2558207</v>
      </c>
      <c r="H27" s="4"/>
      <c r="I27" s="4">
        <v>2573721</v>
      </c>
    </row>
    <row r="28" spans="3:9" ht="12.75">
      <c r="C28" s="1" t="s">
        <v>26</v>
      </c>
      <c r="G28" s="4">
        <v>88367</v>
      </c>
      <c r="H28" s="4"/>
      <c r="I28" s="4">
        <v>0</v>
      </c>
    </row>
    <row r="29" spans="3:9" ht="12.75">
      <c r="C29" s="1" t="s">
        <v>18</v>
      </c>
      <c r="G29" s="4">
        <v>495</v>
      </c>
      <c r="H29" s="4"/>
      <c r="I29" s="4">
        <v>429</v>
      </c>
    </row>
    <row r="30" spans="3:9" ht="12.75">
      <c r="C30" s="1" t="s">
        <v>23</v>
      </c>
      <c r="G30" s="4">
        <v>3457</v>
      </c>
      <c r="H30" s="4"/>
      <c r="I30" s="4">
        <v>3468</v>
      </c>
    </row>
    <row r="31" spans="3:9" ht="12.75">
      <c r="C31" s="1" t="s">
        <v>2</v>
      </c>
      <c r="G31" s="4">
        <f>SUM(G27:G30)</f>
        <v>2650526</v>
      </c>
      <c r="H31" s="4"/>
      <c r="I31" s="4">
        <f>SUM(I27:I30)</f>
        <v>2577618</v>
      </c>
    </row>
    <row r="32" spans="7:9" ht="10.5" customHeight="1">
      <c r="G32" s="4"/>
      <c r="H32" s="4"/>
      <c r="I32" s="4"/>
    </row>
    <row r="33" spans="1:9" ht="12.75">
      <c r="A33" s="1" t="s">
        <v>11</v>
      </c>
      <c r="G33" s="4"/>
      <c r="H33" s="4"/>
      <c r="I33" s="4"/>
    </row>
    <row r="34" spans="3:9" ht="12.75">
      <c r="C34" s="1" t="s">
        <v>1</v>
      </c>
      <c r="G34" s="4">
        <v>373678</v>
      </c>
      <c r="H34" s="4"/>
      <c r="I34" s="4">
        <v>358437</v>
      </c>
    </row>
    <row r="35" spans="3:9" ht="12.75">
      <c r="C35" s="1" t="s">
        <v>24</v>
      </c>
      <c r="G35" s="4">
        <v>12423</v>
      </c>
      <c r="H35" s="4"/>
      <c r="I35" s="4">
        <v>15184</v>
      </c>
    </row>
    <row r="36" spans="3:9" ht="12.75">
      <c r="C36" s="1" t="s">
        <v>2</v>
      </c>
      <c r="G36" s="4">
        <f>SUM(G34:G35)</f>
        <v>386101</v>
      </c>
      <c r="H36" s="4"/>
      <c r="I36" s="4">
        <f>SUM(I34:I35)</f>
        <v>373621</v>
      </c>
    </row>
    <row r="37" spans="7:9" ht="10.5" customHeight="1">
      <c r="G37" s="4"/>
      <c r="H37" s="4"/>
      <c r="I37" s="4"/>
    </row>
    <row r="38" spans="1:9" ht="12.75">
      <c r="A38" s="1" t="s">
        <v>12</v>
      </c>
      <c r="G38" s="4"/>
      <c r="H38" s="4"/>
      <c r="I38" s="4"/>
    </row>
    <row r="39" spans="3:9" ht="12.75">
      <c r="C39" s="1" t="s">
        <v>1</v>
      </c>
      <c r="G39" s="4">
        <v>47827</v>
      </c>
      <c r="H39" s="4"/>
      <c r="I39" s="4">
        <v>291751</v>
      </c>
    </row>
    <row r="40" spans="3:9" ht="12.75">
      <c r="C40" s="1" t="s">
        <v>25</v>
      </c>
      <c r="G40" s="4">
        <v>17480</v>
      </c>
      <c r="H40" s="4"/>
      <c r="I40" s="4">
        <v>1177</v>
      </c>
    </row>
    <row r="41" spans="3:9" ht="12.75">
      <c r="C41" s="1" t="s">
        <v>27</v>
      </c>
      <c r="G41" s="4">
        <v>23022</v>
      </c>
      <c r="H41" s="4"/>
      <c r="I41" s="4">
        <v>1550</v>
      </c>
    </row>
    <row r="42" spans="3:9" ht="12.75">
      <c r="C42" s="1" t="s">
        <v>26</v>
      </c>
      <c r="G42" s="4">
        <v>220957</v>
      </c>
      <c r="H42" s="4"/>
      <c r="I42" s="4">
        <v>14876</v>
      </c>
    </row>
    <row r="43" spans="3:9" ht="12.75">
      <c r="C43" s="1" t="s">
        <v>22</v>
      </c>
      <c r="G43" s="4">
        <v>83143</v>
      </c>
      <c r="H43" s="4"/>
      <c r="I43" s="4">
        <v>78678</v>
      </c>
    </row>
    <row r="44" spans="3:9" ht="12.75">
      <c r="C44" s="1" t="s">
        <v>2</v>
      </c>
      <c r="G44" s="4">
        <f>SUM(G39:G43)</f>
        <v>392429</v>
      </c>
      <c r="H44" s="4"/>
      <c r="I44" s="4">
        <f>SUM(I39:I43)</f>
        <v>388032</v>
      </c>
    </row>
    <row r="45" spans="7:9" ht="10.5" customHeight="1">
      <c r="G45" s="4"/>
      <c r="H45" s="4"/>
      <c r="I45" s="4"/>
    </row>
    <row r="46" spans="1:9" ht="12.75">
      <c r="A46" s="1" t="s">
        <v>13</v>
      </c>
      <c r="G46" s="4"/>
      <c r="H46" s="4"/>
      <c r="I46" s="4"/>
    </row>
    <row r="47" spans="3:9" ht="12.75">
      <c r="C47" s="1" t="s">
        <v>1</v>
      </c>
      <c r="G47" s="4">
        <v>55810</v>
      </c>
      <c r="H47" s="4"/>
      <c r="I47" s="4">
        <v>73328</v>
      </c>
    </row>
    <row r="48" spans="3:9" ht="12.75">
      <c r="C48" s="1" t="s">
        <v>5</v>
      </c>
      <c r="G48" s="4">
        <v>24726</v>
      </c>
      <c r="H48" s="4"/>
      <c r="I48" s="4">
        <v>25676</v>
      </c>
    </row>
    <row r="49" spans="3:9" ht="12.75">
      <c r="C49" s="1" t="s">
        <v>26</v>
      </c>
      <c r="G49" s="4">
        <v>16056</v>
      </c>
      <c r="H49" s="4"/>
      <c r="I49" s="4">
        <v>1297</v>
      </c>
    </row>
    <row r="50" spans="3:9" ht="12.75">
      <c r="C50" s="1" t="s">
        <v>2</v>
      </c>
      <c r="G50" s="4">
        <f>SUM(G47:G49)</f>
        <v>96592</v>
      </c>
      <c r="H50" s="4"/>
      <c r="I50" s="4">
        <f>SUM(I47:I49)</f>
        <v>100301</v>
      </c>
    </row>
    <row r="51" spans="7:9" ht="10.5" customHeight="1">
      <c r="G51" s="4"/>
      <c r="H51" s="4"/>
      <c r="I51" s="4"/>
    </row>
    <row r="52" spans="1:9" ht="12.75">
      <c r="A52" s="1" t="s">
        <v>14</v>
      </c>
      <c r="G52" s="4"/>
      <c r="H52" s="4"/>
      <c r="I52" s="4"/>
    </row>
    <row r="53" spans="3:9" ht="12.75">
      <c r="C53" s="1" t="s">
        <v>4</v>
      </c>
      <c r="G53" s="4">
        <v>111157</v>
      </c>
      <c r="H53" s="4"/>
      <c r="I53" s="4">
        <v>137225</v>
      </c>
    </row>
    <row r="54" spans="1:9" ht="9.75" customHeight="1">
      <c r="A54" s="2"/>
      <c r="B54" s="2"/>
      <c r="C54" s="2"/>
      <c r="D54" s="2"/>
      <c r="E54" s="2"/>
      <c r="F54" s="2"/>
      <c r="G54" s="2"/>
      <c r="H54" s="2"/>
      <c r="I54" s="5"/>
    </row>
    <row r="55" ht="3.75" customHeight="1"/>
    <row r="56" spans="1:9" ht="12.75">
      <c r="A56" s="1" t="s">
        <v>8</v>
      </c>
      <c r="I56" s="4"/>
    </row>
    <row r="57" ht="12.75">
      <c r="A57" s="1" t="s">
        <v>29</v>
      </c>
    </row>
    <row r="58" ht="12.75">
      <c r="A58" s="1" t="s">
        <v>28</v>
      </c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6">
      <selection activeCell="B7" sqref="B7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2.57421875" style="1" customWidth="1"/>
    <col min="10" max="16384" width="9.140625" style="1" customWidth="1"/>
  </cols>
  <sheetData>
    <row r="1" ht="12.75">
      <c r="I1" s="11" t="s">
        <v>32</v>
      </c>
    </row>
    <row r="2" spans="1:9" ht="18.75">
      <c r="A2" s="10" t="s">
        <v>33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8.75">
      <c r="A4" s="10" t="s">
        <v>30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34</v>
      </c>
      <c r="G11" s="4"/>
      <c r="H11" s="4"/>
      <c r="I11" s="4"/>
    </row>
    <row r="12" spans="3:9" ht="12.75">
      <c r="C12" s="1" t="s">
        <v>1</v>
      </c>
      <c r="G12" s="4">
        <v>1529073</v>
      </c>
      <c r="H12" s="4"/>
      <c r="I12" s="4">
        <v>1822667</v>
      </c>
    </row>
    <row r="13" spans="3:9" ht="12.75">
      <c r="C13" s="1" t="s">
        <v>35</v>
      </c>
      <c r="G13" s="4">
        <v>256250</v>
      </c>
      <c r="H13" s="4"/>
      <c r="I13" s="4">
        <v>0</v>
      </c>
    </row>
    <row r="14" spans="3:9" ht="12.75">
      <c r="C14" s="1" t="s">
        <v>2</v>
      </c>
      <c r="G14" s="4">
        <f>SUM(G12:G13)</f>
        <v>1785323</v>
      </c>
      <c r="H14" s="4"/>
      <c r="I14" s="4">
        <f>SUM(I12:I13)</f>
        <v>1822667</v>
      </c>
    </row>
    <row r="15" spans="7:9" ht="12.75">
      <c r="G15" s="4"/>
      <c r="H15" s="4"/>
      <c r="I15" s="4"/>
    </row>
    <row r="16" spans="1:9" ht="12.75">
      <c r="A16" s="1" t="s">
        <v>36</v>
      </c>
      <c r="G16" s="4"/>
      <c r="H16" s="4"/>
      <c r="I16" s="4"/>
    </row>
    <row r="17" spans="3:9" ht="12.75">
      <c r="C17" s="1" t="s">
        <v>4</v>
      </c>
      <c r="G17" s="4">
        <v>42175</v>
      </c>
      <c r="H17" s="4"/>
      <c r="I17" s="4">
        <v>39123</v>
      </c>
    </row>
    <row r="18" spans="7:9" ht="12.75">
      <c r="G18" s="4"/>
      <c r="H18" s="4"/>
      <c r="I18" s="4"/>
    </row>
    <row r="19" spans="1:9" ht="12.75">
      <c r="A19" s="1" t="s">
        <v>37</v>
      </c>
      <c r="G19" s="4"/>
      <c r="H19" s="4"/>
      <c r="I19" s="4"/>
    </row>
    <row r="20" spans="3:9" ht="12.75">
      <c r="C20" s="1" t="s">
        <v>4</v>
      </c>
      <c r="G20" s="12">
        <v>4630</v>
      </c>
      <c r="H20" s="4"/>
      <c r="I20" s="4">
        <v>3102</v>
      </c>
    </row>
    <row r="21" spans="7:9" ht="12.75">
      <c r="G21" s="4"/>
      <c r="H21" s="4"/>
      <c r="I21" s="4"/>
    </row>
    <row r="22" spans="1:9" ht="12.75">
      <c r="A22" s="1" t="s">
        <v>38</v>
      </c>
      <c r="G22" s="4"/>
      <c r="H22" s="4"/>
      <c r="I22" s="4"/>
    </row>
    <row r="23" spans="3:9" ht="12.75">
      <c r="C23" s="1" t="s">
        <v>4</v>
      </c>
      <c r="G23" s="4">
        <v>25613</v>
      </c>
      <c r="H23" s="4"/>
      <c r="I23" s="4">
        <v>25849</v>
      </c>
    </row>
    <row r="24" spans="7:9" ht="12.75">
      <c r="G24" s="4"/>
      <c r="I24" s="4"/>
    </row>
    <row r="25" spans="1:10" ht="12.75">
      <c r="A25" s="1" t="s">
        <v>39</v>
      </c>
      <c r="G25" s="4"/>
      <c r="H25" s="4"/>
      <c r="I25" s="4"/>
      <c r="J25" s="4"/>
    </row>
    <row r="26" spans="3:10" ht="12.75">
      <c r="C26" s="1" t="s">
        <v>40</v>
      </c>
      <c r="G26" s="4">
        <v>615</v>
      </c>
      <c r="H26" s="4"/>
      <c r="I26" s="4">
        <v>166</v>
      </c>
      <c r="J26" s="4"/>
    </row>
    <row r="27" spans="3:10" ht="12.75">
      <c r="C27" s="1" t="s">
        <v>41</v>
      </c>
      <c r="G27" s="4">
        <v>136501</v>
      </c>
      <c r="H27" s="4"/>
      <c r="I27" s="4">
        <v>78551</v>
      </c>
      <c r="J27" s="4"/>
    </row>
    <row r="28" spans="7:10" ht="12.75">
      <c r="G28" s="4"/>
      <c r="H28" s="4"/>
      <c r="I28" s="4"/>
      <c r="J28" s="4"/>
    </row>
    <row r="29" spans="1:9" ht="12.75">
      <c r="A29" s="1" t="s">
        <v>42</v>
      </c>
      <c r="G29" s="4"/>
      <c r="H29" s="4"/>
      <c r="I29" s="4"/>
    </row>
    <row r="30" spans="3:9" ht="12.75">
      <c r="C30" s="1" t="s">
        <v>1</v>
      </c>
      <c r="G30" s="4">
        <v>11140</v>
      </c>
      <c r="H30" s="4"/>
      <c r="I30" s="4">
        <v>33180</v>
      </c>
    </row>
    <row r="31" spans="3:9" ht="12.75">
      <c r="C31" s="1" t="s">
        <v>25</v>
      </c>
      <c r="G31" s="4">
        <v>3949</v>
      </c>
      <c r="H31" s="4"/>
      <c r="I31" s="4">
        <v>40</v>
      </c>
    </row>
    <row r="32" spans="3:9" ht="12.75">
      <c r="C32" s="1" t="s">
        <v>26</v>
      </c>
      <c r="G32" s="4">
        <v>15189</v>
      </c>
      <c r="H32" s="4"/>
      <c r="I32" s="4">
        <v>152</v>
      </c>
    </row>
    <row r="33" spans="3:9" ht="12.75">
      <c r="C33" s="1" t="s">
        <v>2</v>
      </c>
      <c r="G33" s="4">
        <f>SUM(G30:G32)</f>
        <v>30278</v>
      </c>
      <c r="H33" s="4"/>
      <c r="I33" s="4">
        <f>SUM(I30:I32)</f>
        <v>33372</v>
      </c>
    </row>
    <row r="34" spans="7:9" ht="12.75">
      <c r="G34" s="4"/>
      <c r="H34" s="4"/>
      <c r="I34" s="4"/>
    </row>
    <row r="35" spans="1:9" ht="12.75">
      <c r="A35" s="1" t="s">
        <v>43</v>
      </c>
      <c r="G35" s="4"/>
      <c r="H35" s="4"/>
      <c r="I35" s="4"/>
    </row>
    <row r="36" spans="3:9" ht="12.75">
      <c r="C36" s="1" t="s">
        <v>1</v>
      </c>
      <c r="G36" s="4">
        <v>106725</v>
      </c>
      <c r="H36" s="4"/>
      <c r="I36" s="4">
        <v>121471</v>
      </c>
    </row>
    <row r="37" spans="3:9" ht="12.75">
      <c r="C37" s="1" t="s">
        <v>44</v>
      </c>
      <c r="G37" s="4">
        <v>2622</v>
      </c>
      <c r="H37" s="4"/>
      <c r="I37" s="4">
        <v>218</v>
      </c>
    </row>
    <row r="38" spans="3:9" ht="12.75">
      <c r="C38" s="1" t="s">
        <v>26</v>
      </c>
      <c r="G38" s="4">
        <v>15769</v>
      </c>
      <c r="H38" s="4"/>
      <c r="I38" s="4">
        <v>1311</v>
      </c>
    </row>
    <row r="39" spans="3:9" ht="12.75">
      <c r="C39" s="1" t="s">
        <v>2</v>
      </c>
      <c r="G39" s="4">
        <f>SUM(G36:G38)</f>
        <v>125116</v>
      </c>
      <c r="H39" s="4"/>
      <c r="I39" s="4">
        <f>SUM(I36:I38)</f>
        <v>123000</v>
      </c>
    </row>
    <row r="40" spans="7:9" ht="12.75">
      <c r="G40" s="4"/>
      <c r="H40" s="4"/>
      <c r="I40" s="4"/>
    </row>
    <row r="41" spans="1:9" ht="12.75">
      <c r="A41" s="1" t="s">
        <v>45</v>
      </c>
      <c r="G41" s="4"/>
      <c r="H41" s="4"/>
      <c r="I41" s="4"/>
    </row>
    <row r="42" spans="3:9" ht="12.75">
      <c r="C42" s="1" t="s">
        <v>1</v>
      </c>
      <c r="G42" s="4">
        <v>1929</v>
      </c>
      <c r="H42" s="4"/>
      <c r="I42" s="4">
        <v>2386</v>
      </c>
    </row>
    <row r="43" spans="3:9" ht="12.75">
      <c r="C43" s="1" t="s">
        <v>46</v>
      </c>
      <c r="G43" s="4">
        <v>5</v>
      </c>
      <c r="H43" s="4"/>
      <c r="I43" s="4">
        <v>2</v>
      </c>
    </row>
    <row r="44" spans="3:9" ht="12.75">
      <c r="C44" s="1" t="s">
        <v>47</v>
      </c>
      <c r="G44" s="4">
        <v>23</v>
      </c>
      <c r="H44" s="4"/>
      <c r="I44" s="4">
        <v>25</v>
      </c>
    </row>
    <row r="45" spans="3:9" ht="12.75">
      <c r="C45" s="1" t="s">
        <v>48</v>
      </c>
      <c r="G45" s="4">
        <v>6</v>
      </c>
      <c r="H45" s="4"/>
      <c r="I45" s="4">
        <v>5</v>
      </c>
    </row>
    <row r="46" spans="3:9" ht="12.75">
      <c r="C46" s="1" t="s">
        <v>2</v>
      </c>
      <c r="G46" s="4">
        <f>SUM(G42:G45)</f>
        <v>1963</v>
      </c>
      <c r="H46" s="4"/>
      <c r="I46" s="4">
        <f>SUM(I42:I45)</f>
        <v>2418</v>
      </c>
    </row>
    <row r="47" spans="7:9" ht="12.75">
      <c r="G47" s="4"/>
      <c r="H47" s="4"/>
      <c r="I47" s="4"/>
    </row>
    <row r="48" spans="1:9" ht="12.75">
      <c r="A48" s="1" t="s">
        <v>49</v>
      </c>
      <c r="G48" s="4"/>
      <c r="H48" s="4"/>
      <c r="I48" s="4"/>
    </row>
    <row r="49" spans="3:9" ht="12.75">
      <c r="C49" s="1" t="s">
        <v>1</v>
      </c>
      <c r="G49" s="4">
        <v>0</v>
      </c>
      <c r="H49" s="4"/>
      <c r="I49" s="4">
        <v>8421</v>
      </c>
    </row>
    <row r="50" spans="3:9" ht="12.75">
      <c r="C50" s="1" t="s">
        <v>50</v>
      </c>
      <c r="G50" s="4">
        <v>8365</v>
      </c>
      <c r="H50" s="4"/>
      <c r="I50" s="4">
        <v>132</v>
      </c>
    </row>
    <row r="51" spans="3:9" ht="12.75">
      <c r="C51" s="1" t="s">
        <v>2</v>
      </c>
      <c r="G51" s="4">
        <f>SUM(G49:G50)</f>
        <v>8365</v>
      </c>
      <c r="H51" s="4"/>
      <c r="I51" s="4">
        <f>SUM(I49:I50)</f>
        <v>8553</v>
      </c>
    </row>
    <row r="52" spans="7:9" ht="9" customHeight="1">
      <c r="G52" s="4"/>
      <c r="H52" s="4"/>
      <c r="I52" s="4"/>
    </row>
    <row r="53" spans="1:9" ht="9" customHeight="1">
      <c r="A53" s="2"/>
      <c r="B53" s="2"/>
      <c r="C53" s="2"/>
      <c r="D53" s="2"/>
      <c r="E53" s="2"/>
      <c r="F53" s="2"/>
      <c r="G53" s="2"/>
      <c r="H53" s="2"/>
      <c r="I53" s="5"/>
    </row>
    <row r="54" ht="6" customHeight="1"/>
    <row r="55" ht="9" customHeight="1">
      <c r="I55" s="4"/>
    </row>
    <row r="56" spans="1:9" ht="12.75">
      <c r="A56" s="1" t="s">
        <v>29</v>
      </c>
      <c r="G56" s="13"/>
      <c r="I56" s="14"/>
    </row>
    <row r="57" ht="12.75">
      <c r="A57" s="1" t="s">
        <v>28</v>
      </c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6">
      <selection activeCell="A7" sqref="A7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57421875" style="1" customWidth="1"/>
    <col min="7" max="7" width="13.140625" style="1" bestFit="1" customWidth="1"/>
    <col min="8" max="8" width="7.140625" style="1" customWidth="1"/>
    <col min="9" max="9" width="13.140625" style="1" bestFit="1" customWidth="1"/>
    <col min="10" max="16384" width="9.140625" style="1" customWidth="1"/>
  </cols>
  <sheetData>
    <row r="1" spans="1:9" ht="12.75">
      <c r="A1" s="1" t="s">
        <v>51</v>
      </c>
      <c r="I1" s="11"/>
    </row>
    <row r="2" spans="1:9" ht="18.75">
      <c r="A2" s="10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8.75">
      <c r="A4" s="10" t="s">
        <v>30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53</v>
      </c>
      <c r="G11" s="4"/>
      <c r="I11" s="4"/>
    </row>
    <row r="12" spans="3:9" ht="12.75">
      <c r="C12" s="1" t="s">
        <v>1</v>
      </c>
      <c r="G12" s="4">
        <v>389103</v>
      </c>
      <c r="I12" s="4">
        <v>379629</v>
      </c>
    </row>
    <row r="13" spans="3:9" ht="12.75">
      <c r="C13" s="1" t="s">
        <v>24</v>
      </c>
      <c r="G13" s="4">
        <v>28781</v>
      </c>
      <c r="I13" s="4">
        <v>25030</v>
      </c>
    </row>
    <row r="14" spans="3:9" ht="12.75">
      <c r="C14" s="1" t="s">
        <v>54</v>
      </c>
      <c r="G14" s="4">
        <v>615</v>
      </c>
      <c r="I14" s="4">
        <v>647</v>
      </c>
    </row>
    <row r="15" spans="3:9" ht="12.75">
      <c r="C15" s="1" t="s">
        <v>55</v>
      </c>
      <c r="G15" s="4">
        <v>7549</v>
      </c>
      <c r="I15" s="4">
        <v>6565</v>
      </c>
    </row>
    <row r="16" spans="3:9" ht="12.75">
      <c r="C16" s="1" t="s">
        <v>2</v>
      </c>
      <c r="G16" s="4">
        <f>SUM(G12:G15)</f>
        <v>426048</v>
      </c>
      <c r="I16" s="4">
        <f>SUM(I12:I15)</f>
        <v>411871</v>
      </c>
    </row>
    <row r="17" spans="7:9" ht="12.75">
      <c r="G17" s="4"/>
      <c r="I17" s="4"/>
    </row>
    <row r="18" spans="1:9" ht="12.75">
      <c r="A18" s="1" t="s">
        <v>56</v>
      </c>
      <c r="G18" s="4"/>
      <c r="I18" s="4"/>
    </row>
    <row r="19" spans="3:9" ht="12.75">
      <c r="C19" s="1" t="s">
        <v>57</v>
      </c>
      <c r="G19" s="4">
        <v>8848</v>
      </c>
      <c r="I19" s="4">
        <v>9075</v>
      </c>
    </row>
    <row r="20" spans="7:9" ht="12.75">
      <c r="G20" s="4"/>
      <c r="I20" s="4"/>
    </row>
    <row r="21" spans="1:9" ht="12.75">
      <c r="A21" s="1" t="s">
        <v>58</v>
      </c>
      <c r="G21" s="4"/>
      <c r="H21" s="4"/>
      <c r="I21" s="4"/>
    </row>
    <row r="22" spans="3:9" ht="12.75">
      <c r="C22" s="1" t="s">
        <v>59</v>
      </c>
      <c r="G22" s="4">
        <v>38968</v>
      </c>
      <c r="H22" s="4"/>
      <c r="I22" s="4">
        <v>34538</v>
      </c>
    </row>
    <row r="23" spans="3:9" ht="12.75">
      <c r="C23" s="1" t="s">
        <v>60</v>
      </c>
      <c r="G23" s="4">
        <v>7796</v>
      </c>
      <c r="H23" s="4"/>
      <c r="I23" s="4">
        <v>6909</v>
      </c>
    </row>
    <row r="24" spans="3:9" ht="12.75">
      <c r="C24" s="1" t="s">
        <v>2</v>
      </c>
      <c r="G24" s="4">
        <f>SUM(G22:G23)</f>
        <v>46764</v>
      </c>
      <c r="H24" s="4"/>
      <c r="I24" s="4">
        <f>SUM(I22:I23)</f>
        <v>41447</v>
      </c>
    </row>
    <row r="25" spans="7:9" ht="12.75">
      <c r="G25" s="4"/>
      <c r="H25" s="4"/>
      <c r="I25" s="4"/>
    </row>
    <row r="26" spans="1:9" ht="12.75">
      <c r="A26" s="1" t="s">
        <v>61</v>
      </c>
      <c r="F26" s="15"/>
      <c r="G26" s="4"/>
      <c r="H26" s="4"/>
      <c r="I26" s="4"/>
    </row>
    <row r="27" spans="3:9" ht="12.75">
      <c r="C27" s="1" t="s">
        <v>62</v>
      </c>
      <c r="G27" s="4">
        <v>10489</v>
      </c>
      <c r="H27" s="4"/>
      <c r="I27" s="4">
        <v>9362</v>
      </c>
    </row>
    <row r="28" spans="7:9" ht="12.75">
      <c r="G28" s="4"/>
      <c r="H28" s="4"/>
      <c r="I28" s="4"/>
    </row>
    <row r="29" spans="1:9" ht="12.75">
      <c r="A29" s="1" t="s">
        <v>63</v>
      </c>
      <c r="G29" s="4"/>
      <c r="H29" s="4"/>
      <c r="I29" s="4"/>
    </row>
    <row r="30" spans="3:9" ht="12.75">
      <c r="C30" s="1" t="s">
        <v>64</v>
      </c>
      <c r="G30" s="4">
        <v>32480</v>
      </c>
      <c r="H30" s="4"/>
      <c r="I30" s="4">
        <v>33258</v>
      </c>
    </row>
    <row r="31" spans="7:9" ht="12.75">
      <c r="G31" s="4"/>
      <c r="H31" s="4"/>
      <c r="I31" s="4"/>
    </row>
    <row r="32" spans="1:9" ht="12.75">
      <c r="A32" s="1" t="s">
        <v>65</v>
      </c>
      <c r="G32" s="4"/>
      <c r="I32" s="4"/>
    </row>
    <row r="33" spans="3:9" ht="12.75">
      <c r="C33" s="1" t="s">
        <v>66</v>
      </c>
      <c r="G33" s="4">
        <v>320</v>
      </c>
      <c r="I33" s="4">
        <v>324</v>
      </c>
    </row>
    <row r="34" spans="7:9" ht="12.75">
      <c r="G34" s="4"/>
      <c r="I34" s="4"/>
    </row>
    <row r="35" spans="1:9" ht="12.75">
      <c r="A35" s="1" t="s">
        <v>67</v>
      </c>
      <c r="G35" s="4"/>
      <c r="H35" s="4"/>
      <c r="I35" s="4"/>
    </row>
    <row r="36" spans="3:9" ht="12.75">
      <c r="C36" s="1" t="s">
        <v>68</v>
      </c>
      <c r="G36" s="4">
        <v>59716</v>
      </c>
      <c r="H36" s="4"/>
      <c r="I36" s="4">
        <v>70226</v>
      </c>
    </row>
    <row r="37" spans="3:9" ht="12.75">
      <c r="C37" s="1" t="s">
        <v>69</v>
      </c>
      <c r="G37" s="4">
        <v>67339</v>
      </c>
      <c r="H37" s="4"/>
      <c r="I37" s="4">
        <v>79191</v>
      </c>
    </row>
    <row r="38" spans="3:9" ht="12.75">
      <c r="C38" s="1" t="s">
        <v>2</v>
      </c>
      <c r="G38" s="4">
        <f>SUM(G36:G37)</f>
        <v>127055</v>
      </c>
      <c r="H38" s="4"/>
      <c r="I38" s="4">
        <f>SUM(I36:I37)</f>
        <v>149417</v>
      </c>
    </row>
    <row r="39" spans="7:9" ht="12.75">
      <c r="G39" s="4"/>
      <c r="I39" s="4"/>
    </row>
    <row r="40" spans="1:9" ht="12.75">
      <c r="A40" s="1" t="s">
        <v>70</v>
      </c>
      <c r="G40" s="4"/>
      <c r="I40" s="4"/>
    </row>
    <row r="41" spans="3:9" ht="12.75">
      <c r="C41" s="1" t="s">
        <v>71</v>
      </c>
      <c r="G41" s="4">
        <v>609</v>
      </c>
      <c r="I41" s="4">
        <v>48073</v>
      </c>
    </row>
    <row r="42" spans="7:9" ht="12.75">
      <c r="G42" s="4"/>
      <c r="I42" s="4"/>
    </row>
    <row r="43" spans="1:9" ht="12.75">
      <c r="A43" s="1" t="s">
        <v>72</v>
      </c>
      <c r="G43" s="4"/>
      <c r="H43" s="4"/>
      <c r="I43" s="4"/>
    </row>
    <row r="44" spans="3:9" ht="12.75">
      <c r="C44" s="1" t="s">
        <v>4</v>
      </c>
      <c r="G44" s="4">
        <v>46730</v>
      </c>
      <c r="H44" s="4"/>
      <c r="I44" s="4">
        <v>37725</v>
      </c>
    </row>
    <row r="45" spans="7:9" ht="12.75">
      <c r="G45" s="4"/>
      <c r="H45" s="4"/>
      <c r="I45" s="4"/>
    </row>
    <row r="46" spans="1:9" ht="12.75">
      <c r="A46" s="1" t="s">
        <v>73</v>
      </c>
      <c r="G46" s="4"/>
      <c r="H46" s="4"/>
      <c r="I46" s="4"/>
    </row>
    <row r="47" spans="3:9" ht="12.75">
      <c r="C47" s="1" t="s">
        <v>74</v>
      </c>
      <c r="G47" s="4">
        <v>993</v>
      </c>
      <c r="H47" s="4"/>
      <c r="I47" s="4">
        <v>305</v>
      </c>
    </row>
    <row r="48" spans="3:9" ht="12.75">
      <c r="C48" s="1" t="s">
        <v>75</v>
      </c>
      <c r="G48" s="4">
        <v>3973</v>
      </c>
      <c r="H48" s="4"/>
      <c r="I48" s="4">
        <v>3426</v>
      </c>
    </row>
    <row r="49" spans="3:9" ht="12.75">
      <c r="C49" s="1" t="s">
        <v>2</v>
      </c>
      <c r="G49" s="4">
        <f>SUM(G47:G48)</f>
        <v>4966</v>
      </c>
      <c r="H49" s="4"/>
      <c r="I49" s="4">
        <f>SUM(I47:I48)</f>
        <v>3731</v>
      </c>
    </row>
    <row r="50" spans="7:9" ht="9" customHeight="1">
      <c r="G50" s="4"/>
      <c r="H50" s="4"/>
      <c r="I50" s="4"/>
    </row>
    <row r="51" spans="1:9" ht="10.5" customHeight="1">
      <c r="A51" s="2"/>
      <c r="B51" s="2"/>
      <c r="C51" s="2"/>
      <c r="D51" s="2"/>
      <c r="E51" s="2"/>
      <c r="F51" s="2"/>
      <c r="G51" s="2"/>
      <c r="H51" s="2"/>
      <c r="I51" s="5"/>
    </row>
    <row r="52" ht="6" customHeight="1"/>
    <row r="53" spans="1:9" ht="12.75">
      <c r="A53" s="1" t="s">
        <v>29</v>
      </c>
      <c r="I53" s="4"/>
    </row>
    <row r="54" spans="1:9" ht="12.75">
      <c r="A54" s="1" t="s">
        <v>28</v>
      </c>
      <c r="G54" s="13"/>
      <c r="I54" s="14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2.421875" style="1" customWidth="1"/>
    <col min="10" max="16384" width="9.140625" style="1" customWidth="1"/>
  </cols>
  <sheetData>
    <row r="1" ht="12.75">
      <c r="I1" s="11" t="s">
        <v>76</v>
      </c>
    </row>
    <row r="2" spans="1:9" ht="18.75">
      <c r="A2" s="10" t="s">
        <v>77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8.75">
      <c r="A4" s="10" t="s">
        <v>30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2009</v>
      </c>
      <c r="I8" s="3">
        <v>2010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1:9" ht="6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2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2" customHeight="1">
      <c r="A12" s="16" t="s">
        <v>78</v>
      </c>
      <c r="B12" s="16"/>
      <c r="C12" s="16"/>
      <c r="D12" s="16"/>
      <c r="E12" s="16"/>
      <c r="F12" s="16"/>
      <c r="G12" s="16"/>
      <c r="H12" s="16"/>
      <c r="I12" s="16"/>
    </row>
    <row r="13" spans="1:9" ht="12" customHeight="1">
      <c r="A13" s="16"/>
      <c r="B13" s="16"/>
      <c r="C13" s="16" t="s">
        <v>4</v>
      </c>
      <c r="D13" s="16"/>
      <c r="E13" s="16"/>
      <c r="F13" s="16"/>
      <c r="G13" s="17">
        <v>9931</v>
      </c>
      <c r="H13" s="16"/>
      <c r="I13" s="17">
        <v>9531</v>
      </c>
    </row>
    <row r="14" spans="1:9" ht="12" customHeight="1">
      <c r="A14" s="16"/>
      <c r="B14" s="16"/>
      <c r="C14" s="16"/>
      <c r="D14" s="16"/>
      <c r="E14" s="16"/>
      <c r="F14" s="16"/>
      <c r="G14" s="17"/>
      <c r="H14" s="16"/>
      <c r="I14" s="17"/>
    </row>
    <row r="15" spans="1:9" ht="12" customHeight="1">
      <c r="A15" s="16" t="s">
        <v>79</v>
      </c>
      <c r="B15" s="16"/>
      <c r="C15" s="16"/>
      <c r="D15" s="16"/>
      <c r="E15" s="16"/>
      <c r="F15" s="16"/>
      <c r="G15" s="17"/>
      <c r="H15" s="16"/>
      <c r="I15" s="17"/>
    </row>
    <row r="16" spans="3:9" ht="12.75">
      <c r="C16" s="1" t="s">
        <v>80</v>
      </c>
      <c r="G16" s="17">
        <v>22768</v>
      </c>
      <c r="I16" s="17">
        <v>21489</v>
      </c>
    </row>
    <row r="17" spans="7:9" ht="12.75">
      <c r="G17" s="17"/>
      <c r="I17" s="17"/>
    </row>
    <row r="18" spans="1:9" ht="12.75">
      <c r="A18" s="1" t="s">
        <v>81</v>
      </c>
      <c r="G18" s="17"/>
      <c r="I18" s="17"/>
    </row>
    <row r="19" spans="3:9" ht="12.75">
      <c r="C19" s="1" t="s">
        <v>82</v>
      </c>
      <c r="G19" s="17">
        <v>20192</v>
      </c>
      <c r="I19" s="17">
        <v>20222</v>
      </c>
    </row>
    <row r="20" spans="7:9" ht="12.75">
      <c r="G20" s="17"/>
      <c r="I20" s="17"/>
    </row>
    <row r="21" spans="1:9" ht="12.75">
      <c r="A21" s="1" t="s">
        <v>83</v>
      </c>
      <c r="G21" s="17"/>
      <c r="I21" s="17"/>
    </row>
    <row r="22" spans="3:9" ht="12.75">
      <c r="C22" s="1" t="s">
        <v>84</v>
      </c>
      <c r="G22" s="17">
        <v>4988</v>
      </c>
      <c r="I22" s="17">
        <v>4904</v>
      </c>
    </row>
    <row r="23" spans="7:9" ht="12.75">
      <c r="G23" s="17"/>
      <c r="I23" s="17"/>
    </row>
    <row r="24" spans="1:9" ht="12.75">
      <c r="A24" s="1" t="s">
        <v>85</v>
      </c>
      <c r="G24" s="17"/>
      <c r="I24" s="17"/>
    </row>
    <row r="25" spans="3:9" ht="12.75">
      <c r="C25" s="1" t="s">
        <v>86</v>
      </c>
      <c r="G25" s="17">
        <v>4554</v>
      </c>
      <c r="I25" s="17">
        <v>4200</v>
      </c>
    </row>
    <row r="26" spans="7:9" ht="12.75">
      <c r="G26" s="17"/>
      <c r="I26" s="17"/>
    </row>
    <row r="27" spans="1:9" ht="12.75">
      <c r="A27" s="1" t="s">
        <v>87</v>
      </c>
      <c r="G27" s="17"/>
      <c r="H27" s="4"/>
      <c r="I27" s="17"/>
    </row>
    <row r="28" spans="3:9" ht="12.75">
      <c r="C28" s="1" t="s">
        <v>88</v>
      </c>
      <c r="G28" s="17">
        <v>3602</v>
      </c>
      <c r="H28" s="4"/>
      <c r="I28" s="17">
        <v>3632</v>
      </c>
    </row>
    <row r="29" spans="7:9" ht="12.75">
      <c r="G29" s="17"/>
      <c r="H29" s="4"/>
      <c r="I29" s="17"/>
    </row>
    <row r="30" spans="1:9" ht="12.75">
      <c r="A30" s="1" t="s">
        <v>89</v>
      </c>
      <c r="G30" s="17"/>
      <c r="H30" s="4"/>
      <c r="I30" s="17"/>
    </row>
    <row r="31" spans="3:9" ht="12.75">
      <c r="C31" s="1" t="s">
        <v>90</v>
      </c>
      <c r="G31" s="17">
        <v>5614</v>
      </c>
      <c r="H31" s="4"/>
      <c r="I31" s="17">
        <v>6297</v>
      </c>
    </row>
    <row r="32" spans="8:9" ht="12.75">
      <c r="H32" s="4"/>
      <c r="I32" s="17"/>
    </row>
    <row r="33" spans="7:9" ht="12.75">
      <c r="G33" s="5"/>
      <c r="H33" s="4"/>
      <c r="I33" s="5"/>
    </row>
    <row r="34" spans="7:9" ht="12.75">
      <c r="G34" s="17"/>
      <c r="H34" s="4"/>
      <c r="I34" s="17"/>
    </row>
    <row r="35" spans="1:9" ht="12.75">
      <c r="A35" s="1" t="s">
        <v>91</v>
      </c>
      <c r="G35" s="17">
        <v>12650121</v>
      </c>
      <c r="H35" s="4"/>
      <c r="I35" s="17">
        <v>12763896</v>
      </c>
    </row>
    <row r="36" spans="7:9" ht="12.75">
      <c r="G36" s="17"/>
      <c r="H36" s="4"/>
      <c r="I36" s="17"/>
    </row>
    <row r="37" spans="1:9" ht="12.75">
      <c r="A37" s="1" t="s">
        <v>92</v>
      </c>
      <c r="G37" s="17">
        <v>1292293</v>
      </c>
      <c r="H37" s="4"/>
      <c r="I37" s="17">
        <v>640926</v>
      </c>
    </row>
    <row r="38" spans="7:9" ht="12.75">
      <c r="G38" s="5"/>
      <c r="H38" s="4"/>
      <c r="I38" s="2"/>
    </row>
    <row r="39" ht="12.75">
      <c r="H39" s="4"/>
    </row>
    <row r="40" spans="1:9" ht="12.75">
      <c r="A40" s="1" t="s">
        <v>93</v>
      </c>
      <c r="G40" s="18">
        <v>13942414</v>
      </c>
      <c r="H40" s="4"/>
      <c r="I40" s="18">
        <v>13404822</v>
      </c>
    </row>
    <row r="41" spans="7:9" ht="12.75">
      <c r="G41" s="4"/>
      <c r="H41" s="4"/>
      <c r="I41" s="4"/>
    </row>
    <row r="42" spans="1:9" ht="12.75" customHeight="1">
      <c r="A42" s="2"/>
      <c r="B42" s="2"/>
      <c r="C42" s="2"/>
      <c r="D42" s="2"/>
      <c r="E42" s="2"/>
      <c r="F42" s="2"/>
      <c r="G42" s="2"/>
      <c r="H42" s="2"/>
      <c r="I42" s="5"/>
    </row>
    <row r="43" ht="6" customHeight="1"/>
    <row r="44" ht="12.75">
      <c r="I44" s="4"/>
    </row>
    <row r="45" spans="7:9" ht="12.75">
      <c r="G45" s="13"/>
      <c r="I45" s="14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2010-09-22T16:31:07Z</cp:lastPrinted>
  <dcterms:created xsi:type="dcterms:W3CDTF">2000-04-07T23:05:26Z</dcterms:created>
  <dcterms:modified xsi:type="dcterms:W3CDTF">2010-10-01T00:31:25Z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