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13380" windowHeight="6096"/>
  </bookViews>
  <sheets>
    <sheet name="Table 10" sheetId="1" r:id="rId1"/>
  </sheets>
  <externalReferences>
    <externalReference r:id="rId2"/>
  </externalReferences>
  <definedNames>
    <definedName name="_xlnm._FilterDatabase" localSheetId="0" hidden="1">'Table 10'!$A$6:$L$6</definedName>
    <definedName name="_NST01">#REF!</definedName>
  </definedNames>
  <calcPr calcId="125725"/>
</workbook>
</file>

<file path=xl/calcChain.xml><?xml version="1.0" encoding="utf-8"?>
<calcChain xmlns="http://schemas.openxmlformats.org/spreadsheetml/2006/main">
  <c r="B7" i="1"/>
  <c r="E7"/>
  <c r="H7"/>
  <c r="K7"/>
  <c r="B8"/>
  <c r="E8"/>
  <c r="H8"/>
  <c r="K8"/>
  <c r="B9"/>
  <c r="E9"/>
  <c r="H9"/>
  <c r="K9"/>
  <c r="B10"/>
  <c r="E10"/>
  <c r="H10"/>
  <c r="K10"/>
  <c r="B11"/>
  <c r="E11"/>
  <c r="H11"/>
  <c r="K11"/>
  <c r="B12"/>
  <c r="E12"/>
  <c r="H12"/>
  <c r="K12"/>
  <c r="B13"/>
  <c r="E13"/>
  <c r="H13"/>
  <c r="K13"/>
  <c r="B14"/>
  <c r="E14"/>
  <c r="H14"/>
  <c r="K14"/>
  <c r="B15"/>
  <c r="E15"/>
  <c r="H15"/>
  <c r="K15"/>
  <c r="B16"/>
  <c r="E16"/>
  <c r="H16"/>
  <c r="K16"/>
  <c r="B17"/>
  <c r="E17"/>
  <c r="H17"/>
  <c r="K17"/>
  <c r="B18"/>
  <c r="E18"/>
  <c r="H18"/>
  <c r="K18"/>
  <c r="B19"/>
  <c r="E19"/>
  <c r="H19"/>
  <c r="K19"/>
  <c r="B20"/>
  <c r="E20"/>
  <c r="H20"/>
  <c r="K20"/>
  <c r="B21"/>
  <c r="E21"/>
  <c r="H21"/>
  <c r="K21"/>
  <c r="B22"/>
  <c r="E22"/>
  <c r="H22"/>
  <c r="K22"/>
  <c r="B23"/>
  <c r="E23"/>
  <c r="H23"/>
  <c r="K23"/>
  <c r="B24"/>
  <c r="E24"/>
  <c r="H24"/>
  <c r="K24"/>
  <c r="B25"/>
  <c r="E25"/>
  <c r="H25"/>
  <c r="K25"/>
  <c r="B26"/>
  <c r="E26"/>
  <c r="H26"/>
  <c r="K26"/>
  <c r="B27"/>
  <c r="E27"/>
  <c r="H27"/>
  <c r="K27"/>
  <c r="B28"/>
  <c r="E28"/>
  <c r="H28"/>
  <c r="K28"/>
  <c r="B29"/>
  <c r="E29"/>
  <c r="H29"/>
  <c r="K29"/>
  <c r="B30"/>
  <c r="E30"/>
  <c r="H30"/>
  <c r="K30"/>
  <c r="B31"/>
  <c r="E31"/>
  <c r="H31"/>
  <c r="K31"/>
  <c r="B32"/>
  <c r="E32"/>
  <c r="H32"/>
  <c r="K32"/>
  <c r="B33"/>
  <c r="E33"/>
  <c r="H33"/>
  <c r="K33"/>
  <c r="B34"/>
  <c r="E34"/>
  <c r="H34"/>
  <c r="K34"/>
  <c r="B35"/>
  <c r="E35"/>
  <c r="H35"/>
  <c r="K35"/>
  <c r="B36"/>
  <c r="E36"/>
  <c r="H36"/>
  <c r="K36"/>
  <c r="B37"/>
  <c r="E37"/>
  <c r="H37"/>
  <c r="K37"/>
  <c r="B38"/>
  <c r="E38"/>
  <c r="H38"/>
  <c r="K38"/>
  <c r="B39"/>
  <c r="E39"/>
  <c r="H39"/>
  <c r="K39"/>
  <c r="B40"/>
  <c r="E40"/>
  <c r="H40"/>
  <c r="K40"/>
  <c r="B41"/>
  <c r="E41"/>
  <c r="H41"/>
  <c r="K41"/>
  <c r="B42"/>
  <c r="E42"/>
  <c r="H42"/>
  <c r="K42"/>
  <c r="B43"/>
  <c r="E43"/>
  <c r="H43"/>
  <c r="K43"/>
  <c r="B44"/>
  <c r="E44"/>
  <c r="H44"/>
  <c r="K44"/>
  <c r="B45"/>
  <c r="E45"/>
  <c r="H45"/>
  <c r="K45"/>
  <c r="B46"/>
  <c r="E46"/>
  <c r="H46"/>
  <c r="K46"/>
  <c r="B47"/>
  <c r="E47"/>
  <c r="H47"/>
  <c r="K47"/>
  <c r="B48"/>
  <c r="E48"/>
  <c r="H48"/>
  <c r="K48"/>
  <c r="B49"/>
  <c r="E49"/>
  <c r="H49"/>
  <c r="K49"/>
  <c r="B50"/>
  <c r="E50"/>
  <c r="H50"/>
  <c r="K50"/>
  <c r="B51"/>
  <c r="E51"/>
  <c r="H51"/>
  <c r="K51"/>
  <c r="B52"/>
  <c r="E52"/>
  <c r="H52"/>
  <c r="K52"/>
  <c r="B53"/>
  <c r="E53"/>
  <c r="H53"/>
  <c r="K53"/>
  <c r="B54"/>
  <c r="E54"/>
  <c r="H54"/>
  <c r="K54"/>
  <c r="B55"/>
  <c r="E55"/>
  <c r="H55"/>
  <c r="K55"/>
  <c r="B56"/>
  <c r="E56"/>
  <c r="H56"/>
  <c r="K56"/>
  <c r="B58"/>
  <c r="E58"/>
  <c r="H58"/>
  <c r="K58"/>
</calcChain>
</file>

<file path=xl/sharedStrings.xml><?xml version="1.0" encoding="utf-8"?>
<sst xmlns="http://schemas.openxmlformats.org/spreadsheetml/2006/main" count="66" uniqueCount="60">
  <si>
    <t>U.S. Average</t>
  </si>
  <si>
    <t>Alabama</t>
  </si>
  <si>
    <t>Oklahoma</t>
  </si>
  <si>
    <t>Arkansas</t>
  </si>
  <si>
    <t>New Mexico</t>
  </si>
  <si>
    <t>Kentucky</t>
  </si>
  <si>
    <t>West Virginia</t>
  </si>
  <si>
    <t>Delaware</t>
  </si>
  <si>
    <t>Tennessee</t>
  </si>
  <si>
    <t>Louisiana</t>
  </si>
  <si>
    <t>Idaho</t>
  </si>
  <si>
    <t>Mississippi</t>
  </si>
  <si>
    <t>North Carolina</t>
  </si>
  <si>
    <t>Hawaii</t>
  </si>
  <si>
    <t>Utah</t>
  </si>
  <si>
    <t>Indiana</t>
  </si>
  <si>
    <t>Missouri</t>
  </si>
  <si>
    <t>Nevada</t>
  </si>
  <si>
    <t>Georgia</t>
  </si>
  <si>
    <t>Arizona</t>
  </si>
  <si>
    <t>South Carolina</t>
  </si>
  <si>
    <t>North Dakota</t>
  </si>
  <si>
    <t>Ohio</t>
  </si>
  <si>
    <t>Florida</t>
  </si>
  <si>
    <t>South Dakota</t>
  </si>
  <si>
    <t>Oregon</t>
  </si>
  <si>
    <t>Michigan</t>
  </si>
  <si>
    <t>Colorado</t>
  </si>
  <si>
    <t>WASHINGTON</t>
  </si>
  <si>
    <t>Pennsylvania</t>
  </si>
  <si>
    <t>California</t>
  </si>
  <si>
    <t>Montana</t>
  </si>
  <si>
    <t>Kansas</t>
  </si>
  <si>
    <t>Virginia</t>
  </si>
  <si>
    <t>Maryland</t>
  </si>
  <si>
    <t>Iowa</t>
  </si>
  <si>
    <t>Minnesota</t>
  </si>
  <si>
    <t>Texas</t>
  </si>
  <si>
    <t>Nebraska</t>
  </si>
  <si>
    <t>Wisconsin</t>
  </si>
  <si>
    <t>Maine</t>
  </si>
  <si>
    <t>Alaska</t>
  </si>
  <si>
    <t>Illinois</t>
  </si>
  <si>
    <t>Massachusetts</t>
  </si>
  <si>
    <t>Wyoming</t>
  </si>
  <si>
    <t>Rhode Island</t>
  </si>
  <si>
    <t>Vermont</t>
  </si>
  <si>
    <t>New York</t>
  </si>
  <si>
    <t>New Hampshire</t>
  </si>
  <si>
    <t>Connecticut</t>
  </si>
  <si>
    <t>New Jersey</t>
  </si>
  <si>
    <t>Rank</t>
  </si>
  <si>
    <t xml:space="preserve">Amount </t>
  </si>
  <si>
    <t>State</t>
  </si>
  <si>
    <t>FY 2013</t>
  </si>
  <si>
    <t>FY 2012</t>
  </si>
  <si>
    <t>FY 2011</t>
  </si>
  <si>
    <t>FY 2010</t>
  </si>
  <si>
    <t>Fiscal Years 2010 - 2013</t>
  </si>
  <si>
    <t>Table 10. Per Capita Property Taxes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</si>
</sst>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_);\(0\)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7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2" fillId="0" borderId="1" xfId="0" applyFont="1" applyFill="1" applyBorder="1"/>
    <xf numFmtId="5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5" fontId="2" fillId="0" borderId="1" xfId="0" applyNumberFormat="1" applyFont="1" applyFill="1" applyBorder="1" applyAlignment="1"/>
    <xf numFmtId="37" fontId="2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right"/>
    </xf>
    <xf numFmtId="0" fontId="2" fillId="0" borderId="0" xfId="0" applyFont="1"/>
    <xf numFmtId="37" fontId="2" fillId="0" borderId="0" xfId="0" applyNumberFormat="1" applyFont="1" applyFill="1"/>
    <xf numFmtId="37" fontId="2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7" fontId="2" fillId="2" borderId="0" xfId="0" applyNumberFormat="1" applyFont="1" applyFill="1" applyAlignment="1">
      <alignment horizontal="center"/>
    </xf>
    <xf numFmtId="5" fontId="2" fillId="0" borderId="0" xfId="0" applyNumberFormat="1" applyFont="1" applyFill="1" applyBorder="1" applyAlignment="1"/>
    <xf numFmtId="165" fontId="2" fillId="3" borderId="2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/>
    <xf numFmtId="165" fontId="2" fillId="3" borderId="1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164" fontId="2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2">
    <cellStyle name="Comma 2" xfId="1"/>
    <cellStyle name="Comma 3" xfId="2"/>
    <cellStyle name="Comma 4" xfId="3"/>
    <cellStyle name="Currency 2" xfId="4"/>
    <cellStyle name="Hyperlink 2" xfId="5"/>
    <cellStyle name="Normal" xfId="0" builtinId="0"/>
    <cellStyle name="Normal 2" xfId="6"/>
    <cellStyle name="Normal 2 2" xfId="7"/>
    <cellStyle name="Normal 3" xfId="8"/>
    <cellStyle name="Normal 3 2" xfId="9"/>
    <cellStyle name="Normal 4" xfId="10"/>
    <cellStyle name="Percent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B/Comparative_State_Local/Comparative%20Taxes%202013/Tables%20and%20Charts%202013/Table10_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0 Tableau Data"/>
      <sheetName val="T10 Tableu"/>
      <sheetName val="Census PT"/>
      <sheetName val="POP Revised"/>
    </sheetNames>
    <sheetDataSet>
      <sheetData sheetId="0"/>
      <sheetData sheetId="1"/>
      <sheetData sheetId="2">
        <row r="6">
          <cell r="E6">
            <v>441660815</v>
          </cell>
          <cell r="F6">
            <v>443259172</v>
          </cell>
          <cell r="G6">
            <v>446099195</v>
          </cell>
          <cell r="H6">
            <v>455441810</v>
          </cell>
        </row>
        <row r="7">
          <cell r="E7">
            <v>2573428</v>
          </cell>
          <cell r="F7">
            <v>2588390</v>
          </cell>
          <cell r="G7">
            <v>2553323</v>
          </cell>
          <cell r="H7">
            <v>2645349</v>
          </cell>
        </row>
        <row r="8">
          <cell r="E8">
            <v>1317853</v>
          </cell>
          <cell r="F8">
            <v>1492499</v>
          </cell>
          <cell r="G8">
            <v>1506245</v>
          </cell>
          <cell r="H8">
            <v>1411018</v>
          </cell>
        </row>
        <row r="9">
          <cell r="E9">
            <v>7316264</v>
          </cell>
          <cell r="F9">
            <v>7104412</v>
          </cell>
          <cell r="G9">
            <v>6847914</v>
          </cell>
          <cell r="H9">
            <v>6688638</v>
          </cell>
        </row>
        <row r="10">
          <cell r="E10">
            <v>1738781</v>
          </cell>
          <cell r="F10">
            <v>1812948</v>
          </cell>
          <cell r="G10">
            <v>1949967</v>
          </cell>
          <cell r="H10">
            <v>1949568</v>
          </cell>
        </row>
        <row r="11">
          <cell r="E11">
            <v>53876296</v>
          </cell>
          <cell r="F11">
            <v>53506490</v>
          </cell>
          <cell r="G11">
            <v>51565583</v>
          </cell>
          <cell r="H11">
            <v>52442692</v>
          </cell>
        </row>
        <row r="12">
          <cell r="E12">
            <v>8019521</v>
          </cell>
          <cell r="F12">
            <v>8320119</v>
          </cell>
          <cell r="G12">
            <v>6950637</v>
          </cell>
          <cell r="H12">
            <v>7027778</v>
          </cell>
        </row>
        <row r="13">
          <cell r="E13">
            <v>9001234</v>
          </cell>
          <cell r="F13">
            <v>9229775</v>
          </cell>
          <cell r="G13">
            <v>9427466</v>
          </cell>
          <cell r="H13">
            <v>9806529</v>
          </cell>
        </row>
        <row r="14">
          <cell r="E14">
            <v>664882</v>
          </cell>
          <cell r="F14">
            <v>666240</v>
          </cell>
          <cell r="G14">
            <v>695693</v>
          </cell>
          <cell r="H14">
            <v>763406</v>
          </cell>
        </row>
        <row r="15">
          <cell r="E15">
            <v>28251984</v>
          </cell>
          <cell r="F15">
            <v>25934924</v>
          </cell>
          <cell r="G15">
            <v>24598486</v>
          </cell>
          <cell r="H15">
            <v>23817726</v>
          </cell>
        </row>
        <row r="16">
          <cell r="E16">
            <v>10594706</v>
          </cell>
          <cell r="F16">
            <v>10349138</v>
          </cell>
          <cell r="G16">
            <v>10360347</v>
          </cell>
          <cell r="H16">
            <v>10100046</v>
          </cell>
        </row>
        <row r="17">
          <cell r="E17">
            <v>1393152</v>
          </cell>
          <cell r="F17">
            <v>1324771</v>
          </cell>
          <cell r="G17">
            <v>1310590</v>
          </cell>
          <cell r="H17">
            <v>1328624</v>
          </cell>
        </row>
        <row r="18">
          <cell r="E18">
            <v>1308409</v>
          </cell>
          <cell r="F18">
            <v>1367956</v>
          </cell>
          <cell r="G18">
            <v>1393289</v>
          </cell>
          <cell r="H18">
            <v>1431374</v>
          </cell>
        </row>
        <row r="19">
          <cell r="E19">
            <v>23425825</v>
          </cell>
          <cell r="F19">
            <v>24172045</v>
          </cell>
          <cell r="G19">
            <v>25531346</v>
          </cell>
          <cell r="H19">
            <v>25541107</v>
          </cell>
        </row>
        <row r="20">
          <cell r="E20">
            <v>7653414</v>
          </cell>
          <cell r="F20">
            <v>6313350</v>
          </cell>
          <cell r="G20">
            <v>6488518</v>
          </cell>
          <cell r="H20">
            <v>6358368</v>
          </cell>
        </row>
        <row r="21">
          <cell r="E21">
            <v>4159182</v>
          </cell>
          <cell r="F21">
            <v>4369466</v>
          </cell>
          <cell r="G21">
            <v>4539611</v>
          </cell>
          <cell r="H21">
            <v>4683787</v>
          </cell>
        </row>
        <row r="22">
          <cell r="E22">
            <v>3929862</v>
          </cell>
          <cell r="F22">
            <v>3915805</v>
          </cell>
          <cell r="G22">
            <v>3925808</v>
          </cell>
          <cell r="H22">
            <v>4125384</v>
          </cell>
        </row>
        <row r="23">
          <cell r="E23">
            <v>2963564</v>
          </cell>
          <cell r="F23">
            <v>3003461</v>
          </cell>
          <cell r="G23">
            <v>3130254</v>
          </cell>
          <cell r="H23">
            <v>3217861</v>
          </cell>
        </row>
        <row r="24">
          <cell r="E24">
            <v>3381489</v>
          </cell>
          <cell r="F24">
            <v>3536943</v>
          </cell>
          <cell r="G24">
            <v>3637788</v>
          </cell>
          <cell r="H24">
            <v>3931013</v>
          </cell>
        </row>
        <row r="25">
          <cell r="E25">
            <v>2373101</v>
          </cell>
          <cell r="F25">
            <v>2400881</v>
          </cell>
          <cell r="G25">
            <v>2376167</v>
          </cell>
          <cell r="H25">
            <v>2533872</v>
          </cell>
        </row>
        <row r="26">
          <cell r="E26">
            <v>8445689</v>
          </cell>
          <cell r="F26">
            <v>8425357</v>
          </cell>
          <cell r="G26">
            <v>8057696</v>
          </cell>
          <cell r="H26">
            <v>8927867</v>
          </cell>
        </row>
        <row r="27">
          <cell r="E27">
            <v>12982914</v>
          </cell>
          <cell r="F27">
            <v>13286932</v>
          </cell>
          <cell r="G27">
            <v>13657629</v>
          </cell>
          <cell r="H27">
            <v>13883777</v>
          </cell>
        </row>
        <row r="28">
          <cell r="E28">
            <v>14371732</v>
          </cell>
          <cell r="F28">
            <v>13568841</v>
          </cell>
          <cell r="G28">
            <v>13279057</v>
          </cell>
          <cell r="H28">
            <v>13069522</v>
          </cell>
        </row>
        <row r="29">
          <cell r="E29">
            <v>7476494</v>
          </cell>
          <cell r="F29">
            <v>8179949</v>
          </cell>
          <cell r="G29">
            <v>7861035</v>
          </cell>
          <cell r="H29">
            <v>8386600</v>
          </cell>
        </row>
        <row r="30">
          <cell r="E30">
            <v>2529961</v>
          </cell>
          <cell r="F30">
            <v>2546095</v>
          </cell>
          <cell r="G30">
            <v>2593659</v>
          </cell>
          <cell r="H30">
            <v>2689489</v>
          </cell>
        </row>
        <row r="31">
          <cell r="E31">
            <v>5736335</v>
          </cell>
          <cell r="F31">
            <v>5877847</v>
          </cell>
          <cell r="G31">
            <v>5759894</v>
          </cell>
          <cell r="H31">
            <v>5901969</v>
          </cell>
        </row>
        <row r="32">
          <cell r="E32">
            <v>1279819</v>
          </cell>
          <cell r="F32">
            <v>1339480</v>
          </cell>
          <cell r="G32">
            <v>1379334</v>
          </cell>
          <cell r="H32">
            <v>1426817</v>
          </cell>
        </row>
        <row r="33">
          <cell r="E33">
            <v>2709053</v>
          </cell>
          <cell r="F33">
            <v>2874399</v>
          </cell>
          <cell r="G33">
            <v>2953641</v>
          </cell>
          <cell r="H33">
            <v>3081714</v>
          </cell>
        </row>
        <row r="34">
          <cell r="E34">
            <v>3495439</v>
          </cell>
          <cell r="F34">
            <v>3010793</v>
          </cell>
          <cell r="G34">
            <v>2843198</v>
          </cell>
          <cell r="H34">
            <v>2713097</v>
          </cell>
        </row>
        <row r="35">
          <cell r="E35">
            <v>3242905</v>
          </cell>
          <cell r="F35">
            <v>3317013</v>
          </cell>
          <cell r="G35">
            <v>3411555</v>
          </cell>
          <cell r="H35">
            <v>3558546</v>
          </cell>
        </row>
        <row r="36">
          <cell r="E36">
            <v>24745242</v>
          </cell>
          <cell r="F36">
            <v>25513862</v>
          </cell>
          <cell r="G36">
            <v>25885279</v>
          </cell>
          <cell r="H36">
            <v>26624057</v>
          </cell>
        </row>
        <row r="37">
          <cell r="E37">
            <v>1298616</v>
          </cell>
          <cell r="F37">
            <v>1365810</v>
          </cell>
          <cell r="G37">
            <v>1425133</v>
          </cell>
          <cell r="H37">
            <v>1428570</v>
          </cell>
        </row>
        <row r="38">
          <cell r="E38">
            <v>44121475</v>
          </cell>
          <cell r="F38">
            <v>45420289</v>
          </cell>
          <cell r="G38">
            <v>47576594</v>
          </cell>
          <cell r="H38">
            <v>49100972</v>
          </cell>
        </row>
        <row r="39">
          <cell r="E39">
            <v>8571123</v>
          </cell>
          <cell r="F39">
            <v>8640184</v>
          </cell>
          <cell r="G39">
            <v>8892757</v>
          </cell>
          <cell r="H39">
            <v>8891965</v>
          </cell>
        </row>
        <row r="40">
          <cell r="E40">
            <v>688072</v>
          </cell>
          <cell r="F40">
            <v>730146</v>
          </cell>
          <cell r="G40">
            <v>792164</v>
          </cell>
          <cell r="H40">
            <v>825158</v>
          </cell>
        </row>
        <row r="41">
          <cell r="E41">
            <v>13035328</v>
          </cell>
          <cell r="F41">
            <v>13159029</v>
          </cell>
          <cell r="G41">
            <v>13561142</v>
          </cell>
          <cell r="H41">
            <v>14060448</v>
          </cell>
        </row>
        <row r="42">
          <cell r="E42">
            <v>2399565</v>
          </cell>
          <cell r="F42">
            <v>2223834</v>
          </cell>
          <cell r="G42">
            <v>2292095</v>
          </cell>
          <cell r="H42">
            <v>2293338</v>
          </cell>
        </row>
        <row r="43">
          <cell r="E43">
            <v>4940894</v>
          </cell>
          <cell r="F43">
            <v>5054454</v>
          </cell>
          <cell r="G43">
            <v>5034469</v>
          </cell>
          <cell r="H43">
            <v>5047590</v>
          </cell>
        </row>
        <row r="44">
          <cell r="E44">
            <v>16004243</v>
          </cell>
          <cell r="F44">
            <v>16610320</v>
          </cell>
          <cell r="G44">
            <v>17068705</v>
          </cell>
          <cell r="H44">
            <v>17591680</v>
          </cell>
        </row>
        <row r="45">
          <cell r="E45">
            <v>2193277</v>
          </cell>
          <cell r="F45">
            <v>2273300</v>
          </cell>
          <cell r="G45">
            <v>2346581</v>
          </cell>
          <cell r="H45">
            <v>2402791</v>
          </cell>
        </row>
        <row r="46">
          <cell r="E46">
            <v>4716783</v>
          </cell>
          <cell r="F46">
            <v>4804227</v>
          </cell>
          <cell r="G46">
            <v>4882471</v>
          </cell>
          <cell r="H46">
            <v>5137971</v>
          </cell>
        </row>
        <row r="47">
          <cell r="E47">
            <v>926987</v>
          </cell>
          <cell r="F47">
            <v>980962</v>
          </cell>
          <cell r="G47">
            <v>1008091</v>
          </cell>
          <cell r="H47">
            <v>1040165</v>
          </cell>
        </row>
        <row r="48">
          <cell r="E48">
            <v>5031001</v>
          </cell>
          <cell r="F48">
            <v>5101115</v>
          </cell>
          <cell r="G48">
            <v>5133524</v>
          </cell>
          <cell r="H48">
            <v>5444910</v>
          </cell>
        </row>
        <row r="49">
          <cell r="E49">
            <v>39091931</v>
          </cell>
          <cell r="F49">
            <v>39596363</v>
          </cell>
          <cell r="G49">
            <v>40309849</v>
          </cell>
          <cell r="H49">
            <v>41341895</v>
          </cell>
        </row>
        <row r="50">
          <cell r="E50">
            <v>2300229</v>
          </cell>
          <cell r="F50">
            <v>2550899</v>
          </cell>
          <cell r="G50">
            <v>2678532</v>
          </cell>
          <cell r="H50">
            <v>2763278</v>
          </cell>
        </row>
        <row r="51">
          <cell r="E51">
            <v>1354320</v>
          </cell>
          <cell r="F51">
            <v>1375819</v>
          </cell>
          <cell r="G51">
            <v>1378654</v>
          </cell>
          <cell r="H51">
            <v>1462078</v>
          </cell>
        </row>
        <row r="52">
          <cell r="E52">
            <v>11241150</v>
          </cell>
          <cell r="F52">
            <v>11103895</v>
          </cell>
          <cell r="G52">
            <v>11338936</v>
          </cell>
          <cell r="H52">
            <v>11826422</v>
          </cell>
        </row>
        <row r="53">
          <cell r="E53">
            <v>8425315</v>
          </cell>
          <cell r="F53">
            <v>8674647</v>
          </cell>
          <cell r="G53">
            <v>9224261</v>
          </cell>
          <cell r="H53">
            <v>9415715</v>
          </cell>
        </row>
        <row r="54">
          <cell r="E54">
            <v>1379079</v>
          </cell>
          <cell r="F54">
            <v>1428863</v>
          </cell>
          <cell r="G54">
            <v>1435307</v>
          </cell>
          <cell r="H54">
            <v>1479014</v>
          </cell>
        </row>
        <row r="55">
          <cell r="E55">
            <v>9643592</v>
          </cell>
          <cell r="F55">
            <v>9827091</v>
          </cell>
          <cell r="G55">
            <v>10050992</v>
          </cell>
          <cell r="H55">
            <v>10583547</v>
          </cell>
        </row>
        <row r="56">
          <cell r="E56">
            <v>1480183</v>
          </cell>
          <cell r="F56">
            <v>1230548</v>
          </cell>
          <cell r="G56">
            <v>1320181</v>
          </cell>
          <cell r="H56">
            <v>1266990</v>
          </cell>
        </row>
      </sheetData>
      <sheetData sheetId="3">
        <row r="5">
          <cell r="F5">
            <v>4757938</v>
          </cell>
          <cell r="G5">
            <v>4785822</v>
          </cell>
          <cell r="H5">
            <v>4801695</v>
          </cell>
          <cell r="I5">
            <v>4817484</v>
          </cell>
        </row>
        <row r="6">
          <cell r="F6">
            <v>698895</v>
          </cell>
          <cell r="G6">
            <v>713856</v>
          </cell>
          <cell r="H6">
            <v>722572</v>
          </cell>
          <cell r="I6">
            <v>731081</v>
          </cell>
        </row>
        <row r="7">
          <cell r="F7">
            <v>6343154</v>
          </cell>
          <cell r="G7">
            <v>6411999</v>
          </cell>
          <cell r="H7">
            <v>6472867</v>
          </cell>
          <cell r="I7">
            <v>6556236</v>
          </cell>
        </row>
        <row r="8">
          <cell r="F8">
            <v>2896843</v>
          </cell>
          <cell r="G8">
            <v>2922297</v>
          </cell>
          <cell r="H8">
            <v>2938430</v>
          </cell>
          <cell r="I8">
            <v>2949300</v>
          </cell>
        </row>
        <row r="9">
          <cell r="F9">
            <v>36961229</v>
          </cell>
          <cell r="G9">
            <v>37336011</v>
          </cell>
          <cell r="H9">
            <v>37701901</v>
          </cell>
          <cell r="I9">
            <v>38062780</v>
          </cell>
        </row>
        <row r="10">
          <cell r="F10">
            <v>4972195</v>
          </cell>
          <cell r="G10">
            <v>5048575</v>
          </cell>
          <cell r="H10">
            <v>5119661</v>
          </cell>
          <cell r="I10">
            <v>5191709</v>
          </cell>
        </row>
        <row r="11">
          <cell r="F11">
            <v>3561807</v>
          </cell>
          <cell r="G11">
            <v>3579345</v>
          </cell>
          <cell r="H11">
            <v>3590537</v>
          </cell>
          <cell r="I11">
            <v>3594362</v>
          </cell>
        </row>
        <row r="12">
          <cell r="F12">
            <v>891730</v>
          </cell>
          <cell r="G12">
            <v>899731</v>
          </cell>
          <cell r="H12">
            <v>907829</v>
          </cell>
          <cell r="I12">
            <v>916881</v>
          </cell>
        </row>
        <row r="13">
          <cell r="F13">
            <v>18652644</v>
          </cell>
          <cell r="G13">
            <v>18852220</v>
          </cell>
          <cell r="H13">
            <v>19107900</v>
          </cell>
          <cell r="I13">
            <v>19355257</v>
          </cell>
        </row>
        <row r="14">
          <cell r="F14">
            <v>9620846</v>
          </cell>
          <cell r="G14">
            <v>9714464</v>
          </cell>
          <cell r="H14">
            <v>9813201</v>
          </cell>
          <cell r="I14">
            <v>9919000</v>
          </cell>
        </row>
        <row r="15">
          <cell r="F15">
            <v>1346717</v>
          </cell>
          <cell r="G15">
            <v>1363950</v>
          </cell>
          <cell r="H15">
            <v>1378251</v>
          </cell>
          <cell r="I15">
            <v>1392766</v>
          </cell>
        </row>
        <row r="16">
          <cell r="F16">
            <v>1554439</v>
          </cell>
          <cell r="G16">
            <v>1570639</v>
          </cell>
          <cell r="H16">
            <v>1583780</v>
          </cell>
          <cell r="I16">
            <v>1595590</v>
          </cell>
        </row>
        <row r="17">
          <cell r="F17">
            <v>12796778</v>
          </cell>
          <cell r="G17">
            <v>12840097</v>
          </cell>
          <cell r="H17">
            <v>12858725</v>
          </cell>
          <cell r="I17">
            <v>12873763</v>
          </cell>
        </row>
        <row r="18">
          <cell r="F18">
            <v>6459325</v>
          </cell>
          <cell r="G18">
            <v>6490308</v>
          </cell>
          <cell r="H18">
            <v>6516560</v>
          </cell>
          <cell r="I18">
            <v>6537632</v>
          </cell>
        </row>
        <row r="19">
          <cell r="F19">
            <v>3032870</v>
          </cell>
          <cell r="G19">
            <v>3050295</v>
          </cell>
          <cell r="H19">
            <v>3064904</v>
          </cell>
          <cell r="I19">
            <v>3075935</v>
          </cell>
        </row>
        <row r="20">
          <cell r="F20">
            <v>2832704</v>
          </cell>
          <cell r="G20">
            <v>2858949</v>
          </cell>
          <cell r="H20">
            <v>2869965</v>
          </cell>
          <cell r="I20">
            <v>2885966</v>
          </cell>
        </row>
        <row r="21">
          <cell r="F21">
            <v>4317074</v>
          </cell>
          <cell r="G21">
            <v>4349838</v>
          </cell>
          <cell r="H21">
            <v>4370038</v>
          </cell>
          <cell r="I21">
            <v>4383465</v>
          </cell>
        </row>
        <row r="22">
          <cell r="F22">
            <v>4491648</v>
          </cell>
          <cell r="G22">
            <v>4545581</v>
          </cell>
          <cell r="H22">
            <v>4575972</v>
          </cell>
          <cell r="I22">
            <v>4604744</v>
          </cell>
        </row>
        <row r="23">
          <cell r="F23">
            <v>1329590</v>
          </cell>
          <cell r="G23">
            <v>1327361</v>
          </cell>
          <cell r="H23">
            <v>1327930</v>
          </cell>
          <cell r="I23">
            <v>1328592</v>
          </cell>
        </row>
        <row r="24">
          <cell r="F24">
            <v>5730388</v>
          </cell>
          <cell r="G24">
            <v>5788101</v>
          </cell>
          <cell r="H24">
            <v>5843833</v>
          </cell>
          <cell r="I24">
            <v>5891819</v>
          </cell>
        </row>
        <row r="25">
          <cell r="F25">
            <v>6517613</v>
          </cell>
          <cell r="G25">
            <v>6564073</v>
          </cell>
          <cell r="H25">
            <v>6612270</v>
          </cell>
          <cell r="I25">
            <v>6655829</v>
          </cell>
        </row>
        <row r="26">
          <cell r="F26">
            <v>9901591</v>
          </cell>
          <cell r="G26">
            <v>9876498</v>
          </cell>
          <cell r="H26">
            <v>9875736</v>
          </cell>
          <cell r="I26">
            <v>9884781</v>
          </cell>
        </row>
        <row r="27">
          <cell r="F27">
            <v>5281203</v>
          </cell>
          <cell r="G27">
            <v>5310418</v>
          </cell>
          <cell r="H27">
            <v>5348036</v>
          </cell>
          <cell r="I27">
            <v>5380615</v>
          </cell>
        </row>
        <row r="28">
          <cell r="F28">
            <v>2958774</v>
          </cell>
          <cell r="G28">
            <v>2970811</v>
          </cell>
          <cell r="H28">
            <v>2978464</v>
          </cell>
          <cell r="I28">
            <v>2986137</v>
          </cell>
        </row>
        <row r="29">
          <cell r="F29">
            <v>5961088</v>
          </cell>
          <cell r="G29">
            <v>5996085</v>
          </cell>
          <cell r="H29">
            <v>6010544</v>
          </cell>
          <cell r="I29">
            <v>6025281</v>
          </cell>
        </row>
        <row r="30">
          <cell r="F30">
            <v>983982</v>
          </cell>
          <cell r="G30">
            <v>990575</v>
          </cell>
          <cell r="H30">
            <v>997661</v>
          </cell>
          <cell r="I30">
            <v>1005163</v>
          </cell>
        </row>
        <row r="31">
          <cell r="F31">
            <v>1812683</v>
          </cell>
          <cell r="G31">
            <v>1829865</v>
          </cell>
          <cell r="H31">
            <v>1842232</v>
          </cell>
          <cell r="I31">
            <v>1855487</v>
          </cell>
        </row>
        <row r="32">
          <cell r="F32">
            <v>2684665</v>
          </cell>
          <cell r="G32">
            <v>2703493</v>
          </cell>
          <cell r="H32">
            <v>2718586</v>
          </cell>
          <cell r="I32">
            <v>2755245</v>
          </cell>
        </row>
        <row r="33">
          <cell r="F33">
            <v>1316102</v>
          </cell>
          <cell r="G33">
            <v>1316517</v>
          </cell>
          <cell r="H33">
            <v>1318109</v>
          </cell>
          <cell r="I33">
            <v>1321297</v>
          </cell>
        </row>
        <row r="34">
          <cell r="F34">
            <v>8755602</v>
          </cell>
          <cell r="G34">
            <v>8803580</v>
          </cell>
          <cell r="H34">
            <v>8842614</v>
          </cell>
          <cell r="I34">
            <v>8876000</v>
          </cell>
        </row>
        <row r="35">
          <cell r="F35">
            <v>2036802</v>
          </cell>
          <cell r="G35">
            <v>2064950</v>
          </cell>
          <cell r="H35">
            <v>2078407</v>
          </cell>
          <cell r="I35">
            <v>2084594</v>
          </cell>
        </row>
        <row r="36">
          <cell r="F36">
            <v>19307066</v>
          </cell>
          <cell r="G36">
            <v>19400867</v>
          </cell>
          <cell r="H36">
            <v>19521745</v>
          </cell>
          <cell r="I36">
            <v>19607140</v>
          </cell>
        </row>
        <row r="37">
          <cell r="F37">
            <v>9449566</v>
          </cell>
          <cell r="G37">
            <v>9559488</v>
          </cell>
          <cell r="H37">
            <v>9651502</v>
          </cell>
          <cell r="I37">
            <v>9748181</v>
          </cell>
        </row>
        <row r="38">
          <cell r="F38">
            <v>664968</v>
          </cell>
          <cell r="G38">
            <v>674345</v>
          </cell>
          <cell r="H38">
            <v>685242</v>
          </cell>
          <cell r="I38">
            <v>701705</v>
          </cell>
        </row>
        <row r="39">
          <cell r="F39">
            <v>11528896</v>
          </cell>
          <cell r="G39">
            <v>11540070</v>
          </cell>
          <cell r="H39">
            <v>11544757</v>
          </cell>
          <cell r="I39">
            <v>11550901</v>
          </cell>
        </row>
        <row r="40">
          <cell r="F40">
            <v>3717572</v>
          </cell>
          <cell r="G40">
            <v>3759481</v>
          </cell>
          <cell r="H40">
            <v>3786527</v>
          </cell>
          <cell r="I40">
            <v>3817059</v>
          </cell>
        </row>
        <row r="41">
          <cell r="F41">
            <v>3808600</v>
          </cell>
          <cell r="G41">
            <v>3837083</v>
          </cell>
          <cell r="H41">
            <v>3867644</v>
          </cell>
          <cell r="I41">
            <v>3898684</v>
          </cell>
        </row>
        <row r="42">
          <cell r="F42">
            <v>12666858</v>
          </cell>
          <cell r="G42">
            <v>12711077</v>
          </cell>
          <cell r="H42">
            <v>12743995</v>
          </cell>
          <cell r="I42">
            <v>12770043</v>
          </cell>
        </row>
        <row r="43">
          <cell r="F43">
            <v>1053646</v>
          </cell>
          <cell r="G43">
            <v>1053078</v>
          </cell>
          <cell r="H43">
            <v>1052020</v>
          </cell>
          <cell r="I43">
            <v>1052637</v>
          </cell>
        </row>
        <row r="44">
          <cell r="F44">
            <v>4589872</v>
          </cell>
          <cell r="G44">
            <v>4636290</v>
          </cell>
          <cell r="H44">
            <v>4673054</v>
          </cell>
          <cell r="I44">
            <v>4722621</v>
          </cell>
        </row>
        <row r="45">
          <cell r="F45">
            <v>807067</v>
          </cell>
          <cell r="G45">
            <v>816192</v>
          </cell>
          <cell r="H45">
            <v>824171</v>
          </cell>
          <cell r="I45">
            <v>834504</v>
          </cell>
        </row>
        <row r="46">
          <cell r="F46">
            <v>6306019</v>
          </cell>
          <cell r="G46">
            <v>6356628</v>
          </cell>
          <cell r="H46">
            <v>6398389</v>
          </cell>
          <cell r="I46">
            <v>6455177</v>
          </cell>
        </row>
        <row r="47">
          <cell r="F47">
            <v>24801761</v>
          </cell>
          <cell r="G47">
            <v>25245717</v>
          </cell>
          <cell r="H47">
            <v>25657477</v>
          </cell>
          <cell r="I47">
            <v>26094422</v>
          </cell>
        </row>
        <row r="48">
          <cell r="F48">
            <v>2723421</v>
          </cell>
          <cell r="G48">
            <v>2774346</v>
          </cell>
          <cell r="H48">
            <v>2815324</v>
          </cell>
          <cell r="I48">
            <v>2855194</v>
          </cell>
        </row>
        <row r="49">
          <cell r="F49">
            <v>624817</v>
          </cell>
          <cell r="G49">
            <v>625792</v>
          </cell>
          <cell r="H49">
            <v>626450</v>
          </cell>
          <cell r="I49">
            <v>626138</v>
          </cell>
        </row>
        <row r="50">
          <cell r="F50">
            <v>7925937</v>
          </cell>
          <cell r="G50">
            <v>8025376</v>
          </cell>
          <cell r="H50">
            <v>8110188</v>
          </cell>
          <cell r="I50">
            <v>8193422</v>
          </cell>
        </row>
        <row r="51">
          <cell r="F51">
            <v>6667426</v>
          </cell>
          <cell r="G51">
            <v>6741911</v>
          </cell>
          <cell r="H51">
            <v>6822112</v>
          </cell>
          <cell r="I51">
            <v>6896325</v>
          </cell>
        </row>
        <row r="52">
          <cell r="F52">
            <v>1847775</v>
          </cell>
          <cell r="G52">
            <v>1854176</v>
          </cell>
          <cell r="H52">
            <v>1854982</v>
          </cell>
          <cell r="I52">
            <v>1856313</v>
          </cell>
        </row>
        <row r="53">
          <cell r="F53">
            <v>5669264</v>
          </cell>
          <cell r="G53">
            <v>5689268</v>
          </cell>
          <cell r="H53">
            <v>5708785</v>
          </cell>
          <cell r="I53">
            <v>5724888</v>
          </cell>
        </row>
        <row r="54">
          <cell r="F54">
            <v>559851</v>
          </cell>
          <cell r="G54">
            <v>564358</v>
          </cell>
          <cell r="H54">
            <v>567631</v>
          </cell>
          <cell r="I54">
            <v>576893</v>
          </cell>
        </row>
        <row r="61">
          <cell r="F61">
            <v>306771529</v>
          </cell>
          <cell r="G61">
            <v>309347057</v>
          </cell>
          <cell r="H61">
            <v>311721632</v>
          </cell>
          <cell r="I61">
            <v>314112078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58"/>
  <sheetViews>
    <sheetView tabSelected="1" zoomScaleNormal="100" workbookViewId="0">
      <selection activeCell="M10" sqref="M10"/>
    </sheetView>
  </sheetViews>
  <sheetFormatPr defaultColWidth="9.21875" defaultRowHeight="12" customHeight="1"/>
  <cols>
    <col min="1" max="1" width="15.21875" style="1" customWidth="1"/>
    <col min="2" max="2" width="10.21875" style="3" bestFit="1" customWidth="1"/>
    <col min="3" max="3" width="4.77734375" style="2" bestFit="1" customWidth="1"/>
    <col min="4" max="4" width="5.77734375" style="1" customWidth="1"/>
    <col min="5" max="5" width="7.5546875" style="3" customWidth="1"/>
    <col min="6" max="6" width="6.44140625" style="2" customWidth="1"/>
    <col min="7" max="7" width="5.21875" style="1" customWidth="1"/>
    <col min="8" max="8" width="7.77734375" style="1" customWidth="1"/>
    <col min="9" max="9" width="7.21875" style="1" customWidth="1"/>
    <col min="10" max="10" width="6.21875" style="1" customWidth="1"/>
    <col min="11" max="11" width="9.21875" style="1"/>
    <col min="12" max="12" width="8" style="1" customWidth="1"/>
    <col min="13" max="16384" width="9.21875" style="1"/>
  </cols>
  <sheetData>
    <row r="1" spans="1:12" ht="19.5" customHeight="1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6.350000000000001" customHeight="1">
      <c r="A2" s="28" t="s">
        <v>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" customHeight="1">
      <c r="A3" s="4"/>
      <c r="B3" s="27"/>
      <c r="C3" s="6"/>
      <c r="D3" s="4"/>
      <c r="E3" s="27"/>
      <c r="F3" s="6"/>
      <c r="G3" s="4"/>
      <c r="H3" s="4"/>
      <c r="I3" s="4"/>
      <c r="J3" s="4"/>
      <c r="K3" s="4"/>
      <c r="L3" s="4"/>
    </row>
    <row r="4" spans="1:12" ht="12" customHeight="1">
      <c r="A4" s="26"/>
      <c r="B4" s="24" t="s">
        <v>57</v>
      </c>
      <c r="C4" s="24"/>
      <c r="D4" s="25"/>
      <c r="E4" s="24" t="s">
        <v>56</v>
      </c>
      <c r="F4" s="23"/>
      <c r="G4" s="25"/>
      <c r="H4" s="24" t="s">
        <v>55</v>
      </c>
      <c r="I4" s="23"/>
      <c r="J4" s="25"/>
      <c r="K4" s="24" t="s">
        <v>54</v>
      </c>
      <c r="L4" s="23"/>
    </row>
    <row r="5" spans="1:12" ht="12" customHeight="1">
      <c r="A5" s="21" t="s">
        <v>53</v>
      </c>
      <c r="B5" s="20" t="s">
        <v>52</v>
      </c>
      <c r="C5" s="22" t="s">
        <v>51</v>
      </c>
      <c r="D5" s="21"/>
      <c r="E5" s="20" t="s">
        <v>52</v>
      </c>
      <c r="F5" s="19" t="s">
        <v>51</v>
      </c>
      <c r="G5" s="21"/>
      <c r="H5" s="20" t="s">
        <v>52</v>
      </c>
      <c r="I5" s="19" t="s">
        <v>51</v>
      </c>
      <c r="J5" s="21"/>
      <c r="K5" s="20" t="s">
        <v>52</v>
      </c>
      <c r="L5" s="19" t="s">
        <v>51</v>
      </c>
    </row>
    <row r="7" spans="1:12" ht="12" customHeight="1">
      <c r="A7" s="12" t="s">
        <v>50</v>
      </c>
      <c r="B7" s="18">
        <f>'[1]Census PT'!E36/'[1]POP Revised'!F34*1000</f>
        <v>2826.2182314819697</v>
      </c>
      <c r="C7" s="10">
        <v>1</v>
      </c>
      <c r="E7" s="18">
        <f>'[1]Census PT'!F36/'[1]POP Revised'!G34*1000</f>
        <v>2898.123490670841</v>
      </c>
      <c r="F7" s="2">
        <v>1</v>
      </c>
      <c r="H7" s="18">
        <f>'[1]Census PT'!G36/'[1]POP Revised'!H34*1000</f>
        <v>2927.3333654505327</v>
      </c>
      <c r="I7" s="1">
        <v>1</v>
      </c>
      <c r="K7" s="18">
        <f>'[1]Census PT'!H36/'[1]POP Revised'!I34*1000</f>
        <v>2999.5557683641277</v>
      </c>
      <c r="L7" s="13">
        <v>1</v>
      </c>
    </row>
    <row r="8" spans="1:12" ht="12" customHeight="1">
      <c r="A8" s="12" t="s">
        <v>49</v>
      </c>
      <c r="B8" s="13">
        <f>'[1]Census PT'!E13/'[1]POP Revised'!F11*1000</f>
        <v>2527.1537733515597</v>
      </c>
      <c r="C8" s="10">
        <v>3</v>
      </c>
      <c r="E8" s="13">
        <f>'[1]Census PT'!F13/'[1]POP Revised'!G11*1000</f>
        <v>2578.6212281856037</v>
      </c>
      <c r="F8" s="2">
        <v>2</v>
      </c>
      <c r="H8" s="13">
        <f>'[1]Census PT'!G13/'[1]POP Revised'!H11*1000</f>
        <v>2625.6423482058535</v>
      </c>
      <c r="I8" s="1">
        <v>2</v>
      </c>
      <c r="K8" s="13">
        <f>'[1]Census PT'!H13/'[1]POP Revised'!I11*1000</f>
        <v>2728.3086678525979</v>
      </c>
      <c r="L8" s="13">
        <v>2</v>
      </c>
    </row>
    <row r="9" spans="1:12" ht="12" customHeight="1">
      <c r="A9" s="12" t="s">
        <v>48</v>
      </c>
      <c r="B9" s="13">
        <f>'[1]Census PT'!E35/'[1]POP Revised'!F33*1000</f>
        <v>2464.0225453650251</v>
      </c>
      <c r="C9" s="10">
        <v>4</v>
      </c>
      <c r="E9" s="13">
        <f>'[1]Census PT'!F35/'[1]POP Revised'!G33*1000</f>
        <v>2519.5367777248607</v>
      </c>
      <c r="F9" s="2">
        <v>3</v>
      </c>
      <c r="H9" s="13">
        <f>'[1]Census PT'!G35/'[1]POP Revised'!H33*1000</f>
        <v>2588.2191836942166</v>
      </c>
      <c r="I9" s="1">
        <v>3</v>
      </c>
      <c r="K9" s="13">
        <f>'[1]Census PT'!H35/'[1]POP Revised'!I33*1000</f>
        <v>2693.2218872819658</v>
      </c>
      <c r="L9" s="13">
        <v>3</v>
      </c>
    </row>
    <row r="10" spans="1:12" ht="12" customHeight="1">
      <c r="A10" s="12" t="s">
        <v>47</v>
      </c>
      <c r="B10" s="13">
        <f>'[1]Census PT'!E38/'[1]POP Revised'!F36*1000</f>
        <v>2285.2501255239922</v>
      </c>
      <c r="C10" s="10">
        <v>5</v>
      </c>
      <c r="E10" s="13">
        <f>'[1]Census PT'!F38/'[1]POP Revised'!G36*1000</f>
        <v>2341.1473827432555</v>
      </c>
      <c r="F10" s="2">
        <v>4</v>
      </c>
      <c r="H10" s="13">
        <f>'[1]Census PT'!G38/'[1]POP Revised'!H36*1000</f>
        <v>2437.107645858503</v>
      </c>
      <c r="I10" s="1">
        <v>4</v>
      </c>
      <c r="K10" s="13">
        <f>'[1]Census PT'!H38/'[1]POP Revised'!I36*1000</f>
        <v>2504.2393740239522</v>
      </c>
      <c r="L10" s="13">
        <v>4</v>
      </c>
    </row>
    <row r="11" spans="1:12" ht="12" customHeight="1">
      <c r="A11" s="12" t="s">
        <v>46</v>
      </c>
      <c r="B11" s="13">
        <f>'[1]Census PT'!E51/'[1]POP Revised'!F49*1000</f>
        <v>2167.5466576613635</v>
      </c>
      <c r="C11" s="10">
        <v>6</v>
      </c>
      <c r="E11" s="13">
        <f>'[1]Census PT'!F51/'[1]POP Revised'!G49*1000</f>
        <v>2198.5244298425037</v>
      </c>
      <c r="F11" s="2">
        <v>5</v>
      </c>
      <c r="H11" s="13">
        <f>'[1]Census PT'!G51/'[1]POP Revised'!H49*1000</f>
        <v>2200.7406816186449</v>
      </c>
      <c r="I11" s="1">
        <v>7</v>
      </c>
      <c r="K11" s="13">
        <f>'[1]Census PT'!H51/'[1]POP Revised'!I49*1000</f>
        <v>2335.0730989015201</v>
      </c>
      <c r="L11" s="13">
        <v>5</v>
      </c>
    </row>
    <row r="12" spans="1:12" ht="12" customHeight="1">
      <c r="A12" s="12" t="s">
        <v>45</v>
      </c>
      <c r="B12" s="13">
        <f>'[1]Census PT'!E45/'[1]POP Revised'!F43*1000</f>
        <v>2081.6071052326874</v>
      </c>
      <c r="C12" s="10">
        <v>7</v>
      </c>
      <c r="E12" s="13">
        <f>'[1]Census PT'!F45/'[1]POP Revised'!G43*1000</f>
        <v>2158.7194870655353</v>
      </c>
      <c r="F12" s="2">
        <v>7</v>
      </c>
      <c r="H12" s="13">
        <f>'[1]Census PT'!G45/'[1]POP Revised'!H43*1000</f>
        <v>2230.547898328929</v>
      </c>
      <c r="I12" s="1">
        <v>6</v>
      </c>
      <c r="K12" s="13">
        <f>'[1]Census PT'!H45/'[1]POP Revised'!I43*1000</f>
        <v>2282.6396944055741</v>
      </c>
      <c r="L12" s="13">
        <v>6</v>
      </c>
    </row>
    <row r="13" spans="1:12" ht="12" customHeight="1">
      <c r="A13" s="12" t="s">
        <v>44</v>
      </c>
      <c r="B13" s="13">
        <f>'[1]Census PT'!E56/'[1]POP Revised'!F54*1000</f>
        <v>2643.8873914666583</v>
      </c>
      <c r="C13" s="10">
        <v>2</v>
      </c>
      <c r="E13" s="13">
        <f>'[1]Census PT'!F56/'[1]POP Revised'!G54*1000</f>
        <v>2180.4386577314399</v>
      </c>
      <c r="F13" s="2">
        <v>6</v>
      </c>
      <c r="H13" s="13">
        <f>'[1]Census PT'!G56/'[1]POP Revised'!H54*1000</f>
        <v>2325.7732576268741</v>
      </c>
      <c r="I13" s="1">
        <v>5</v>
      </c>
      <c r="K13" s="13">
        <f>'[1]Census PT'!H56/'[1]POP Revised'!I54*1000</f>
        <v>2196.2304968165672</v>
      </c>
      <c r="L13" s="13">
        <v>7</v>
      </c>
    </row>
    <row r="14" spans="1:12" ht="12" customHeight="1">
      <c r="A14" s="12" t="s">
        <v>43</v>
      </c>
      <c r="B14" s="13">
        <f>'[1]Census PT'!E27/'[1]POP Revised'!F25*1000</f>
        <v>1991.9737486714846</v>
      </c>
      <c r="C14" s="10">
        <v>8</v>
      </c>
      <c r="E14" s="13">
        <f>'[1]Census PT'!F27/'[1]POP Revised'!G25*1000</f>
        <v>2024.190163637729</v>
      </c>
      <c r="F14" s="2">
        <v>9</v>
      </c>
      <c r="H14" s="13">
        <f>'[1]Census PT'!G27/'[1]POP Revised'!H25*1000</f>
        <v>2065.4977791288015</v>
      </c>
      <c r="I14" s="1">
        <v>9</v>
      </c>
      <c r="K14" s="13">
        <f>'[1]Census PT'!H27/'[1]POP Revised'!I25*1000</f>
        <v>2085.9575869512273</v>
      </c>
      <c r="L14" s="13">
        <v>8</v>
      </c>
    </row>
    <row r="15" spans="1:12" ht="12" customHeight="1">
      <c r="A15" s="12" t="s">
        <v>42</v>
      </c>
      <c r="B15" s="13">
        <f>'[1]Census PT'!E19/'[1]POP Revised'!F17*1000</f>
        <v>1830.603375318381</v>
      </c>
      <c r="C15" s="10">
        <v>10</v>
      </c>
      <c r="E15" s="13">
        <f>'[1]Census PT'!F19/'[1]POP Revised'!G17*1000</f>
        <v>1882.5438000974605</v>
      </c>
      <c r="F15" s="2">
        <v>10</v>
      </c>
      <c r="H15" s="13">
        <f>'[1]Census PT'!G19/'[1]POP Revised'!H17*1000</f>
        <v>1985.5270254243712</v>
      </c>
      <c r="I15" s="1">
        <v>10</v>
      </c>
      <c r="K15" s="13">
        <f>'[1]Census PT'!H19/'[1]POP Revised'!I17*1000</f>
        <v>1983.9659157932299</v>
      </c>
      <c r="L15" s="13">
        <v>9</v>
      </c>
    </row>
    <row r="16" spans="1:12" ht="12" customHeight="1">
      <c r="A16" s="12" t="s">
        <v>41</v>
      </c>
      <c r="B16" s="13">
        <f>'[1]Census PT'!E8/'[1]POP Revised'!F6*1000</f>
        <v>1885.6237346096339</v>
      </c>
      <c r="C16" s="10">
        <v>9</v>
      </c>
      <c r="E16" s="13">
        <f>'[1]Census PT'!F8/'[1]POP Revised'!G6*1000</f>
        <v>2090.7563990496683</v>
      </c>
      <c r="F16" s="2">
        <v>8</v>
      </c>
      <c r="H16" s="13">
        <f>'[1]Census PT'!G8/'[1]POP Revised'!H6*1000</f>
        <v>2084.560431348018</v>
      </c>
      <c r="I16" s="1">
        <v>8</v>
      </c>
      <c r="K16" s="13">
        <f>'[1]Census PT'!H8/'[1]POP Revised'!I6*1000</f>
        <v>1930.043319413307</v>
      </c>
      <c r="L16" s="13">
        <v>10</v>
      </c>
    </row>
    <row r="17" spans="1:12" ht="12" customHeight="1">
      <c r="A17" s="12" t="s">
        <v>40</v>
      </c>
      <c r="B17" s="13">
        <f>'[1]Census PT'!E25/'[1]POP Revised'!F23*1000</f>
        <v>1784.8366789762258</v>
      </c>
      <c r="C17" s="10">
        <v>11</v>
      </c>
      <c r="E17" s="13">
        <f>'[1]Census PT'!F25/'[1]POP Revised'!G23*1000</f>
        <v>1808.7626501004625</v>
      </c>
      <c r="F17" s="2">
        <v>11</v>
      </c>
      <c r="H17" s="13">
        <f>'[1]Census PT'!G25/'[1]POP Revised'!H23*1000</f>
        <v>1789.3766990729935</v>
      </c>
      <c r="I17" s="1">
        <v>11</v>
      </c>
      <c r="K17" s="13">
        <f>'[1]Census PT'!H25/'[1]POP Revised'!I23*1000</f>
        <v>1907.185953249756</v>
      </c>
      <c r="L17" s="13">
        <v>11</v>
      </c>
    </row>
    <row r="18" spans="1:12" ht="12" customHeight="1">
      <c r="A18" s="12" t="s">
        <v>39</v>
      </c>
      <c r="B18" s="13">
        <f>'[1]Census PT'!E55/'[1]POP Revised'!F53*1000</f>
        <v>1701.030680525726</v>
      </c>
      <c r="C18" s="10">
        <v>12</v>
      </c>
      <c r="E18" s="13">
        <f>'[1]Census PT'!F55/'[1]POP Revised'!G53*1000</f>
        <v>1727.3032312768532</v>
      </c>
      <c r="F18" s="2">
        <v>12</v>
      </c>
      <c r="H18" s="13">
        <f>'[1]Census PT'!G55/'[1]POP Revised'!H53*1000</f>
        <v>1760.6184153020301</v>
      </c>
      <c r="I18" s="1">
        <v>12</v>
      </c>
      <c r="K18" s="13">
        <f>'[1]Census PT'!H55/'[1]POP Revised'!I53*1000</f>
        <v>1848.6906643413809</v>
      </c>
      <c r="L18" s="13">
        <v>12</v>
      </c>
    </row>
    <row r="19" spans="1:12" ht="12" customHeight="1">
      <c r="A19" s="12" t="s">
        <v>38</v>
      </c>
      <c r="B19" s="13">
        <f>'[1]Census PT'!E33/'[1]POP Revised'!F31*1000</f>
        <v>1494.4990381660778</v>
      </c>
      <c r="C19" s="10">
        <v>16</v>
      </c>
      <c r="E19" s="13">
        <f>'[1]Census PT'!F33/'[1]POP Revised'!G31*1000</f>
        <v>1570.8257166512283</v>
      </c>
      <c r="F19" s="2">
        <v>14</v>
      </c>
      <c r="H19" s="13">
        <f>'[1]Census PT'!G33/'[1]POP Revised'!H31*1000</f>
        <v>1603.2948076029511</v>
      </c>
      <c r="I19" s="1">
        <v>13</v>
      </c>
      <c r="K19" s="13">
        <f>'[1]Census PT'!H33/'[1]POP Revised'!I31*1000</f>
        <v>1660.8653146047373</v>
      </c>
      <c r="L19" s="13">
        <v>13</v>
      </c>
    </row>
    <row r="20" spans="1:12" ht="12" customHeight="1">
      <c r="A20" s="12" t="s">
        <v>37</v>
      </c>
      <c r="B20" s="13">
        <f>'[1]Census PT'!E49/'[1]POP Revised'!F47*1000</f>
        <v>1576.1756191425277</v>
      </c>
      <c r="C20" s="10">
        <v>14</v>
      </c>
      <c r="E20" s="13">
        <f>'[1]Census PT'!F49/'[1]POP Revised'!G47*1000</f>
        <v>1568.438836575725</v>
      </c>
      <c r="F20" s="2">
        <v>15</v>
      </c>
      <c r="H20" s="13">
        <f>'[1]Census PT'!G49/'[1]POP Revised'!H47*1000</f>
        <v>1571.076103858536</v>
      </c>
      <c r="I20" s="1">
        <v>14</v>
      </c>
      <c r="K20" s="13">
        <f>'[1]Census PT'!H49/'[1]POP Revised'!I47*1000</f>
        <v>1584.319246465777</v>
      </c>
      <c r="L20" s="13">
        <v>14</v>
      </c>
    </row>
    <row r="21" spans="1:12" ht="12" customHeight="1">
      <c r="A21" s="12" t="s">
        <v>36</v>
      </c>
      <c r="B21" s="13">
        <f>'[1]Census PT'!E29/'[1]POP Revised'!F27*1000</f>
        <v>1415.6801016738043</v>
      </c>
      <c r="C21" s="10">
        <v>21</v>
      </c>
      <c r="E21" s="13">
        <f>'[1]Census PT'!F29/'[1]POP Revised'!G27*1000</f>
        <v>1540.3587815497763</v>
      </c>
      <c r="F21" s="2">
        <v>16</v>
      </c>
      <c r="H21" s="13">
        <f>'[1]Census PT'!G29/'[1]POP Revised'!H27*1000</f>
        <v>1469.8919379001936</v>
      </c>
      <c r="I21" s="1">
        <v>16</v>
      </c>
      <c r="K21" s="13">
        <f>'[1]Census PT'!H29/'[1]POP Revised'!I27*1000</f>
        <v>1558.6694086084956</v>
      </c>
      <c r="L21" s="13">
        <v>15</v>
      </c>
    </row>
    <row r="22" spans="1:12" ht="12" customHeight="1">
      <c r="A22" s="12" t="s">
        <v>35</v>
      </c>
      <c r="B22" s="13">
        <f>'[1]Census PT'!E21/'[1]POP Revised'!F19*1000</f>
        <v>1371.368373850511</v>
      </c>
      <c r="C22" s="10">
        <v>23</v>
      </c>
      <c r="E22" s="13">
        <f>'[1]Census PT'!F21/'[1]POP Revised'!G19*1000</f>
        <v>1432.473252587045</v>
      </c>
      <c r="F22" s="2">
        <v>19</v>
      </c>
      <c r="H22" s="13">
        <f>'[1]Census PT'!G21/'[1]POP Revised'!H19*1000</f>
        <v>1481.1592793771028</v>
      </c>
      <c r="I22" s="1">
        <v>15</v>
      </c>
      <c r="K22" s="13">
        <f>'[1]Census PT'!H21/'[1]POP Revised'!I19*1000</f>
        <v>1522.7197583824106</v>
      </c>
      <c r="L22" s="13">
        <v>16</v>
      </c>
    </row>
    <row r="23" spans="1:12" ht="12" customHeight="1">
      <c r="A23" s="12" t="s">
        <v>34</v>
      </c>
      <c r="B23" s="13">
        <f>'[1]Census PT'!E26/'[1]POP Revised'!F24*1000</f>
        <v>1473.8424344040927</v>
      </c>
      <c r="C23" s="10">
        <v>17</v>
      </c>
      <c r="E23" s="13">
        <f>'[1]Census PT'!F26/'[1]POP Revised'!G24*1000</f>
        <v>1455.6340672009699</v>
      </c>
      <c r="F23" s="2">
        <v>17</v>
      </c>
      <c r="H23" s="13">
        <f>'[1]Census PT'!G26/'[1]POP Revised'!H24*1000</f>
        <v>1378.8374856023436</v>
      </c>
      <c r="I23" s="1">
        <v>19</v>
      </c>
      <c r="K23" s="13">
        <f>'[1]Census PT'!H26/'[1]POP Revised'!I24*1000</f>
        <v>1515.2989255101015</v>
      </c>
      <c r="L23" s="13">
        <v>17</v>
      </c>
    </row>
    <row r="24" spans="1:12" ht="12" customHeight="1">
      <c r="A24" s="12" t="s">
        <v>33</v>
      </c>
      <c r="B24" s="13">
        <f>'[1]Census PT'!E52/'[1]POP Revised'!F50*1000</f>
        <v>1418.273952972374</v>
      </c>
      <c r="C24" s="10">
        <v>20</v>
      </c>
      <c r="E24" s="13">
        <f>'[1]Census PT'!F52/'[1]POP Revised'!G50*1000</f>
        <v>1383.5981018210236</v>
      </c>
      <c r="F24" s="2">
        <v>20</v>
      </c>
      <c r="H24" s="13">
        <f>'[1]Census PT'!G52/'[1]POP Revised'!H50*1000</f>
        <v>1398.1101301227543</v>
      </c>
      <c r="I24" s="1">
        <v>17</v>
      </c>
      <c r="K24" s="13">
        <f>'[1]Census PT'!H52/'[1]POP Revised'!I50*1000</f>
        <v>1443.4044773966236</v>
      </c>
      <c r="L24" s="13">
        <v>18</v>
      </c>
    </row>
    <row r="25" spans="1:12" ht="12" customHeight="1">
      <c r="A25" s="12" t="s">
        <v>32</v>
      </c>
      <c r="B25" s="13">
        <f>'[1]Census PT'!E22/'[1]POP Revised'!F20*1000</f>
        <v>1387.3182655159169</v>
      </c>
      <c r="C25" s="10">
        <v>22</v>
      </c>
      <c r="E25" s="13">
        <f>'[1]Census PT'!F22/'[1]POP Revised'!G20*1000</f>
        <v>1369.6659156913956</v>
      </c>
      <c r="F25" s="2">
        <v>23</v>
      </c>
      <c r="H25" s="13">
        <f>'[1]Census PT'!G22/'[1]POP Revised'!H20*1000</f>
        <v>1367.8940335509317</v>
      </c>
      <c r="I25" s="1">
        <v>20</v>
      </c>
      <c r="K25" s="13">
        <f>'[1]Census PT'!H22/'[1]POP Revised'!I20*1000</f>
        <v>1429.4638259771598</v>
      </c>
      <c r="L25" s="13">
        <v>19</v>
      </c>
    </row>
    <row r="26" spans="1:12" ht="12" customHeight="1">
      <c r="A26" s="12" t="s">
        <v>31</v>
      </c>
      <c r="B26" s="13">
        <f>'[1]Census PT'!E32/'[1]POP Revised'!F30*1000</f>
        <v>1300.6528574709698</v>
      </c>
      <c r="C26" s="10">
        <v>25</v>
      </c>
      <c r="E26" s="13">
        <f>'[1]Census PT'!F32/'[1]POP Revised'!G30*1000</f>
        <v>1352.2247179668375</v>
      </c>
      <c r="F26" s="2">
        <v>24</v>
      </c>
      <c r="H26" s="13">
        <f>'[1]Census PT'!G32/'[1]POP Revised'!H30*1000</f>
        <v>1382.567826145354</v>
      </c>
      <c r="I26" s="1">
        <v>18</v>
      </c>
      <c r="K26" s="13">
        <f>'[1]Census PT'!H32/'[1]POP Revised'!I30*1000</f>
        <v>1419.4881825136817</v>
      </c>
      <c r="L26" s="13">
        <v>20</v>
      </c>
    </row>
    <row r="27" spans="1:12" ht="12" customHeight="1">
      <c r="A27" s="12" t="s">
        <v>30</v>
      </c>
      <c r="B27" s="13">
        <f>'[1]Census PT'!E11/'[1]POP Revised'!F9*1000</f>
        <v>1457.6435215398276</v>
      </c>
      <c r="C27" s="10">
        <v>18</v>
      </c>
      <c r="E27" s="13">
        <f>'[1]Census PT'!F11/'[1]POP Revised'!G9*1000</f>
        <v>1433.1067665477171</v>
      </c>
      <c r="F27" s="2">
        <v>18</v>
      </c>
      <c r="H27" s="13">
        <f>'[1]Census PT'!G11/'[1]POP Revised'!H9*1000</f>
        <v>1367.7183810970168</v>
      </c>
      <c r="I27" s="1">
        <v>21</v>
      </c>
      <c r="K27" s="13">
        <f>'[1]Census PT'!H11/'[1]POP Revised'!I9*1000</f>
        <v>1377.7945804273886</v>
      </c>
      <c r="L27" s="13">
        <v>21</v>
      </c>
    </row>
    <row r="28" spans="1:12" ht="12" customHeight="1">
      <c r="A28" s="12" t="s">
        <v>29</v>
      </c>
      <c r="B28" s="13">
        <f>'[1]Census PT'!E44/'[1]POP Revised'!F42*1000</f>
        <v>1263.4737833170627</v>
      </c>
      <c r="C28" s="10">
        <v>28</v>
      </c>
      <c r="E28" s="13">
        <f>'[1]Census PT'!F44/'[1]POP Revised'!G42*1000</f>
        <v>1306.7594508317432</v>
      </c>
      <c r="F28" s="2">
        <v>26</v>
      </c>
      <c r="H28" s="13">
        <f>'[1]Census PT'!G44/'[1]POP Revised'!H42*1000</f>
        <v>1339.3527696770127</v>
      </c>
      <c r="I28" s="1">
        <v>25</v>
      </c>
      <c r="K28" s="13">
        <f>'[1]Census PT'!H44/'[1]POP Revised'!I42*1000</f>
        <v>1377.5740614185872</v>
      </c>
      <c r="L28" s="13">
        <v>22</v>
      </c>
    </row>
    <row r="29" spans="1:12" ht="12" customHeight="1">
      <c r="A29" s="15" t="s">
        <v>28</v>
      </c>
      <c r="B29" s="14">
        <f>'[1]Census PT'!E53/'[1]POP Revised'!F51*1000</f>
        <v>1263.6533198868649</v>
      </c>
      <c r="C29" s="17">
        <v>27</v>
      </c>
      <c r="D29" s="15"/>
      <c r="E29" s="14">
        <f>'[1]Census PT'!F53/'[1]POP Revised'!G51*1000</f>
        <v>1286.6748018477253</v>
      </c>
      <c r="F29" s="16">
        <v>27</v>
      </c>
      <c r="G29" s="15"/>
      <c r="H29" s="14">
        <f>'[1]Census PT'!G53/'[1]POP Revised'!H51*1000</f>
        <v>1352.1122197935185</v>
      </c>
      <c r="I29" s="15">
        <v>23</v>
      </c>
      <c r="J29" s="14"/>
      <c r="K29" s="14">
        <f>'[1]Census PT'!H53/'[1]POP Revised'!I51*1000</f>
        <v>1365.3235600120354</v>
      </c>
      <c r="L29" s="14">
        <v>23</v>
      </c>
    </row>
    <row r="30" spans="1:12" ht="12" customHeight="1">
      <c r="A30" s="12" t="s">
        <v>27</v>
      </c>
      <c r="B30" s="13">
        <f>'[1]Census PT'!E12/'[1]POP Revised'!F10*1000</f>
        <v>1612.8733889157604</v>
      </c>
      <c r="C30" s="10">
        <v>13</v>
      </c>
      <c r="E30" s="13">
        <f>'[1]Census PT'!F12/'[1]POP Revised'!G10*1000</f>
        <v>1648.013350301818</v>
      </c>
      <c r="F30" s="2">
        <v>13</v>
      </c>
      <c r="H30" s="13">
        <f>'[1]Census PT'!G12/'[1]POP Revised'!H10*1000</f>
        <v>1357.6361794267239</v>
      </c>
      <c r="I30" s="1">
        <v>22</v>
      </c>
      <c r="K30" s="13">
        <f>'[1]Census PT'!H12/'[1]POP Revised'!I10*1000</f>
        <v>1353.6540665125876</v>
      </c>
      <c r="L30" s="13">
        <v>24</v>
      </c>
    </row>
    <row r="31" spans="1:12" ht="12" customHeight="1">
      <c r="A31" s="12" t="s">
        <v>26</v>
      </c>
      <c r="B31" s="13">
        <f>'[1]Census PT'!E28/'[1]POP Revised'!F26*1000</f>
        <v>1451.4568416328243</v>
      </c>
      <c r="C31" s="10">
        <v>19</v>
      </c>
      <c r="E31" s="13">
        <f>'[1]Census PT'!F28/'[1]POP Revised'!G26*1000</f>
        <v>1373.8514400549668</v>
      </c>
      <c r="F31" s="2">
        <v>22</v>
      </c>
      <c r="H31" s="13">
        <f>'[1]Census PT'!G28/'[1]POP Revised'!H26*1000</f>
        <v>1344.6144165862677</v>
      </c>
      <c r="I31" s="1">
        <v>24</v>
      </c>
      <c r="K31" s="13">
        <f>'[1]Census PT'!H28/'[1]POP Revised'!I26*1000</f>
        <v>1322.1862983105036</v>
      </c>
      <c r="L31" s="13">
        <v>25</v>
      </c>
    </row>
    <row r="32" spans="1:12" ht="12" customHeight="1">
      <c r="A32" s="12" t="s">
        <v>25</v>
      </c>
      <c r="B32" s="13">
        <f>'[1]Census PT'!E43/'[1]POP Revised'!F41*1000</f>
        <v>1297.2992700729926</v>
      </c>
      <c r="C32" s="10">
        <v>26</v>
      </c>
      <c r="E32" s="13">
        <f>'[1]Census PT'!F43/'[1]POP Revised'!G41*1000</f>
        <v>1317.2647034218442</v>
      </c>
      <c r="F32" s="2">
        <v>25</v>
      </c>
      <c r="H32" s="13">
        <f>'[1]Census PT'!G43/'[1]POP Revised'!H41*1000</f>
        <v>1301.6888317539051</v>
      </c>
      <c r="I32" s="1">
        <v>26</v>
      </c>
      <c r="K32" s="13">
        <f>'[1]Census PT'!H43/'[1]POP Revised'!I41*1000</f>
        <v>1294.6907212792828</v>
      </c>
      <c r="L32" s="13">
        <v>26</v>
      </c>
    </row>
    <row r="33" spans="1:12" ht="12" customHeight="1">
      <c r="A33" s="12" t="s">
        <v>24</v>
      </c>
      <c r="B33" s="13">
        <f>'[1]Census PT'!E47/'[1]POP Revised'!F45*1000</f>
        <v>1148.5874159146638</v>
      </c>
      <c r="C33" s="10">
        <v>31</v>
      </c>
      <c r="E33" s="13">
        <f>'[1]Census PT'!F47/'[1]POP Revised'!G45*1000</f>
        <v>1201.8765192503724</v>
      </c>
      <c r="F33" s="2">
        <v>28</v>
      </c>
      <c r="H33" s="13">
        <f>'[1]Census PT'!G47/'[1]POP Revised'!H45*1000</f>
        <v>1223.1575728823266</v>
      </c>
      <c r="I33" s="1">
        <v>28</v>
      </c>
      <c r="K33" s="13">
        <f>'[1]Census PT'!H47/'[1]POP Revised'!I45*1000</f>
        <v>1246.4469912666686</v>
      </c>
      <c r="L33" s="13">
        <v>27</v>
      </c>
    </row>
    <row r="34" spans="1:12" ht="12" customHeight="1">
      <c r="A34" s="12" t="s">
        <v>23</v>
      </c>
      <c r="B34" s="13">
        <f>'[1]Census PT'!E15/'[1]POP Revised'!F13*1000</f>
        <v>1514.6369597789997</v>
      </c>
      <c r="C34" s="10">
        <v>15</v>
      </c>
      <c r="E34" s="13">
        <f>'[1]Census PT'!F15/'[1]POP Revised'!G13*1000</f>
        <v>1375.6960188243081</v>
      </c>
      <c r="F34" s="2">
        <v>21</v>
      </c>
      <c r="H34" s="13">
        <f>'[1]Census PT'!G15/'[1]POP Revised'!H13*1000</f>
        <v>1287.3463855264054</v>
      </c>
      <c r="I34" s="1">
        <v>27</v>
      </c>
      <c r="K34" s="13">
        <f>'[1]Census PT'!H15/'[1]POP Revised'!I13*1000</f>
        <v>1230.5559156357367</v>
      </c>
      <c r="L34" s="13">
        <v>28</v>
      </c>
    </row>
    <row r="35" spans="1:12" ht="12" customHeight="1">
      <c r="A35" s="12" t="s">
        <v>22</v>
      </c>
      <c r="B35" s="13">
        <f>'[1]Census PT'!E41/'[1]POP Revised'!F39*1000</f>
        <v>1130.6657636602845</v>
      </c>
      <c r="C35" s="10">
        <v>32</v>
      </c>
      <c r="E35" s="13">
        <f>'[1]Census PT'!F41/'[1]POP Revised'!G39*1000</f>
        <v>1140.290223542838</v>
      </c>
      <c r="F35" s="2">
        <v>29</v>
      </c>
      <c r="H35" s="13">
        <f>'[1]Census PT'!G41/'[1]POP Revised'!H39*1000</f>
        <v>1174.6580720581646</v>
      </c>
      <c r="I35" s="1">
        <v>29</v>
      </c>
      <c r="K35" s="13">
        <f>'[1]Census PT'!H41/'[1]POP Revised'!I39*1000</f>
        <v>1217.2598483875847</v>
      </c>
      <c r="L35" s="13">
        <v>29</v>
      </c>
    </row>
    <row r="36" spans="1:12" ht="12" customHeight="1">
      <c r="A36" s="12" t="s">
        <v>21</v>
      </c>
      <c r="B36" s="13">
        <f>'[1]Census PT'!E40/'[1]POP Revised'!F38*1000</f>
        <v>1034.7445290600449</v>
      </c>
      <c r="C36" s="10">
        <v>34</v>
      </c>
      <c r="E36" s="13">
        <f>'[1]Census PT'!F40/'[1]POP Revised'!G38*1000</f>
        <v>1082.7484447871639</v>
      </c>
      <c r="F36" s="2">
        <v>32</v>
      </c>
      <c r="H36" s="13">
        <f>'[1]Census PT'!G40/'[1]POP Revised'!H38*1000</f>
        <v>1156.0353860388009</v>
      </c>
      <c r="I36" s="1">
        <v>30</v>
      </c>
      <c r="K36" s="13">
        <f>'[1]Census PT'!H40/'[1]POP Revised'!I38*1000</f>
        <v>1175.9329062782792</v>
      </c>
      <c r="L36" s="13">
        <v>30</v>
      </c>
    </row>
    <row r="37" spans="1:12" ht="12" customHeight="1">
      <c r="A37" s="12" t="s">
        <v>20</v>
      </c>
      <c r="B37" s="13">
        <f>'[1]Census PT'!E46/'[1]POP Revised'!F44*1000</f>
        <v>1027.6502264115427</v>
      </c>
      <c r="C37" s="10">
        <v>36</v>
      </c>
      <c r="E37" s="13">
        <f>'[1]Census PT'!F46/'[1]POP Revised'!G44*1000</f>
        <v>1036.2222811774068</v>
      </c>
      <c r="F37" s="2">
        <v>34</v>
      </c>
      <c r="H37" s="13">
        <f>'[1]Census PT'!G46/'[1]POP Revised'!H44*1000</f>
        <v>1044.8137342303341</v>
      </c>
      <c r="I37" s="1">
        <v>34</v>
      </c>
      <c r="K37" s="13">
        <f>'[1]Census PT'!H46/'[1]POP Revised'!I44*1000</f>
        <v>1087.9490435501812</v>
      </c>
      <c r="L37" s="13">
        <v>31</v>
      </c>
    </row>
    <row r="38" spans="1:12" ht="12" customHeight="1">
      <c r="A38" s="12" t="s">
        <v>19</v>
      </c>
      <c r="B38" s="13">
        <f>'[1]Census PT'!E9/'[1]POP Revised'!F7*1000</f>
        <v>1153.4110633290632</v>
      </c>
      <c r="C38" s="10">
        <v>30</v>
      </c>
      <c r="E38" s="13">
        <f>'[1]Census PT'!F9/'[1]POP Revised'!G7*1000</f>
        <v>1107.9870723623008</v>
      </c>
      <c r="F38" s="2">
        <v>31</v>
      </c>
      <c r="H38" s="13">
        <f>'[1]Census PT'!G9/'[1]POP Revised'!H7*1000</f>
        <v>1057.9414037087429</v>
      </c>
      <c r="I38" s="1">
        <v>31</v>
      </c>
      <c r="K38" s="13">
        <f>'[1]Census PT'!H9/'[1]POP Revised'!I7*1000</f>
        <v>1020.1948191004717</v>
      </c>
      <c r="L38" s="13">
        <v>32</v>
      </c>
    </row>
    <row r="39" spans="1:12" ht="12" customHeight="1">
      <c r="A39" s="12" t="s">
        <v>18</v>
      </c>
      <c r="B39" s="13">
        <f>'[1]Census PT'!E16/'[1]POP Revised'!F14*1000</f>
        <v>1101.2239464180177</v>
      </c>
      <c r="C39" s="10">
        <v>33</v>
      </c>
      <c r="E39" s="13">
        <f>'[1]Census PT'!F16/'[1]POP Revised'!G14*1000</f>
        <v>1065.332889184622</v>
      </c>
      <c r="F39" s="2">
        <v>33</v>
      </c>
      <c r="H39" s="13">
        <f>'[1]Census PT'!G16/'[1]POP Revised'!H14*1000</f>
        <v>1055.7561187221174</v>
      </c>
      <c r="I39" s="1">
        <v>32</v>
      </c>
      <c r="K39" s="13">
        <f>'[1]Census PT'!H16/'[1]POP Revised'!I14*1000</f>
        <v>1018.2524448029036</v>
      </c>
      <c r="L39" s="13">
        <v>33</v>
      </c>
    </row>
    <row r="40" spans="1:12" ht="12" customHeight="1">
      <c r="A40" s="12" t="s">
        <v>17</v>
      </c>
      <c r="B40" s="13">
        <f>'[1]Census PT'!E34/'[1]POP Revised'!F32*1000</f>
        <v>1302.0019257523752</v>
      </c>
      <c r="C40" s="10">
        <v>24</v>
      </c>
      <c r="E40" s="13">
        <f>'[1]Census PT'!F34/'[1]POP Revised'!G32*1000</f>
        <v>1113.6677624095939</v>
      </c>
      <c r="F40" s="2">
        <v>30</v>
      </c>
      <c r="H40" s="13">
        <f>'[1]Census PT'!G34/'[1]POP Revised'!H32*1000</f>
        <v>1045.8370638265628</v>
      </c>
      <c r="I40" s="1">
        <v>33</v>
      </c>
      <c r="K40" s="13">
        <f>'[1]Census PT'!H34/'[1]POP Revised'!I32*1000</f>
        <v>984.70263080052769</v>
      </c>
      <c r="L40" s="13">
        <v>34</v>
      </c>
    </row>
    <row r="41" spans="1:12" ht="12" customHeight="1">
      <c r="A41" s="12" t="s">
        <v>16</v>
      </c>
      <c r="B41" s="13">
        <f>'[1]Census PT'!E31/'[1]POP Revised'!F29*1000</f>
        <v>962.29664786025637</v>
      </c>
      <c r="C41" s="10">
        <v>37</v>
      </c>
      <c r="E41" s="13">
        <f>'[1]Census PT'!F31/'[1]POP Revised'!G29*1000</f>
        <v>980.28079988859395</v>
      </c>
      <c r="F41" s="2">
        <v>35</v>
      </c>
      <c r="H41" s="13">
        <f>'[1]Census PT'!G31/'[1]POP Revised'!H29*1000</f>
        <v>958.29828381590755</v>
      </c>
      <c r="I41" s="1">
        <v>36</v>
      </c>
      <c r="K41" s="13">
        <f>'[1]Census PT'!H31/'[1]POP Revised'!I29*1000</f>
        <v>979.53423251131358</v>
      </c>
      <c r="L41" s="13">
        <v>35</v>
      </c>
    </row>
    <row r="42" spans="1:12" ht="12" customHeight="1">
      <c r="A42" s="12" t="s">
        <v>15</v>
      </c>
      <c r="B42" s="13">
        <f>'[1]Census PT'!E20/'[1]POP Revised'!F18*1000</f>
        <v>1184.862814612982</v>
      </c>
      <c r="C42" s="10">
        <v>29</v>
      </c>
      <c r="E42" s="13">
        <f>'[1]Census PT'!F20/'[1]POP Revised'!G18*1000</f>
        <v>972.73503815227264</v>
      </c>
      <c r="F42" s="2">
        <v>36</v>
      </c>
      <c r="H42" s="13">
        <f>'[1]Census PT'!G20/'[1]POP Revised'!H18*1000</f>
        <v>995.69680935953943</v>
      </c>
      <c r="I42" s="1">
        <v>35</v>
      </c>
      <c r="K42" s="13">
        <f>'[1]Census PT'!H20/'[1]POP Revised'!I18*1000</f>
        <v>972.57967410830099</v>
      </c>
      <c r="L42" s="13">
        <v>36</v>
      </c>
    </row>
    <row r="43" spans="1:12" ht="12" customHeight="1">
      <c r="A43" s="12" t="s">
        <v>14</v>
      </c>
      <c r="B43" s="13">
        <f>'[1]Census PT'!E50/'[1]POP Revised'!F48*1000</f>
        <v>844.61014290482456</v>
      </c>
      <c r="C43" s="10">
        <v>40</v>
      </c>
      <c r="E43" s="13">
        <f>'[1]Census PT'!F50/'[1]POP Revised'!G48*1000</f>
        <v>919.45957713998177</v>
      </c>
      <c r="F43" s="2">
        <v>38</v>
      </c>
      <c r="H43" s="13">
        <f>'[1]Census PT'!G50/'[1]POP Revised'!H48*1000</f>
        <v>951.4116314853992</v>
      </c>
      <c r="I43" s="1">
        <v>37</v>
      </c>
      <c r="K43" s="13">
        <f>'[1]Census PT'!H50/'[1]POP Revised'!I48*1000</f>
        <v>967.80744145581696</v>
      </c>
      <c r="L43" s="13">
        <v>37</v>
      </c>
    </row>
    <row r="44" spans="1:12" ht="12" customHeight="1">
      <c r="A44" s="12" t="s">
        <v>13</v>
      </c>
      <c r="B44" s="13">
        <f>'[1]Census PT'!E17/'[1]POP Revised'!F15*1000</f>
        <v>1034.4801469054003</v>
      </c>
      <c r="C44" s="10">
        <v>35</v>
      </c>
      <c r="E44" s="13">
        <f>'[1]Census PT'!F17/'[1]POP Revised'!G15*1000</f>
        <v>971.27534000513219</v>
      </c>
      <c r="F44" s="2">
        <v>37</v>
      </c>
      <c r="H44" s="13">
        <f>'[1]Census PT'!G17/'[1]POP Revised'!H15*1000</f>
        <v>950.90807117136137</v>
      </c>
      <c r="I44" s="1">
        <v>38</v>
      </c>
      <c r="K44" s="13">
        <f>'[1]Census PT'!H17/'[1]POP Revised'!I15*1000</f>
        <v>953.9463197694372</v>
      </c>
      <c r="L44" s="13">
        <v>38</v>
      </c>
    </row>
    <row r="45" spans="1:12" ht="12" customHeight="1">
      <c r="A45" s="12" t="s">
        <v>12</v>
      </c>
      <c r="B45" s="13">
        <f>'[1]Census PT'!E39/'[1]POP Revised'!F37*1000</f>
        <v>907.03879945385859</v>
      </c>
      <c r="C45" s="10">
        <v>38</v>
      </c>
      <c r="E45" s="13">
        <f>'[1]Census PT'!F39/'[1]POP Revised'!G37*1000</f>
        <v>903.83334337571216</v>
      </c>
      <c r="F45" s="2">
        <v>39</v>
      </c>
      <c r="H45" s="13">
        <f>'[1]Census PT'!G39/'[1]POP Revised'!H37*1000</f>
        <v>921.38581124471602</v>
      </c>
      <c r="I45" s="1">
        <v>39</v>
      </c>
      <c r="K45" s="13">
        <f>'[1]Census PT'!H39/'[1]POP Revised'!I37*1000</f>
        <v>912.16658779725162</v>
      </c>
      <c r="L45" s="13">
        <v>39</v>
      </c>
    </row>
    <row r="46" spans="1:12" ht="12" customHeight="1">
      <c r="A46" s="12" t="s">
        <v>11</v>
      </c>
      <c r="B46" s="13">
        <f>'[1]Census PT'!E30/'[1]POP Revised'!F28*1000</f>
        <v>855.07071510024082</v>
      </c>
      <c r="C46" s="10">
        <v>39</v>
      </c>
      <c r="E46" s="13">
        <f>'[1]Census PT'!F30/'[1]POP Revised'!G28*1000</f>
        <v>857.03701783789006</v>
      </c>
      <c r="F46" s="2">
        <v>41</v>
      </c>
      <c r="H46" s="13">
        <f>'[1]Census PT'!G30/'[1]POP Revised'!H28*1000</f>
        <v>870.80421317833623</v>
      </c>
      <c r="I46" s="1">
        <v>41</v>
      </c>
      <c r="K46" s="13">
        <f>'[1]Census PT'!H30/'[1]POP Revised'!I28*1000</f>
        <v>900.65827522313941</v>
      </c>
      <c r="L46" s="13">
        <v>40</v>
      </c>
    </row>
    <row r="47" spans="1:12" ht="12" customHeight="1">
      <c r="A47" s="12" t="s">
        <v>10</v>
      </c>
      <c r="B47" s="13">
        <f>'[1]Census PT'!E18/'[1]POP Revised'!F16*1000</f>
        <v>841.72424906992171</v>
      </c>
      <c r="C47" s="10">
        <v>41</v>
      </c>
      <c r="E47" s="13">
        <f>'[1]Census PT'!F18/'[1]POP Revised'!G16*1000</f>
        <v>870.95506987920203</v>
      </c>
      <c r="F47" s="2">
        <v>40</v>
      </c>
      <c r="H47" s="13">
        <f>'[1]Census PT'!G18/'[1]POP Revised'!H16*1000</f>
        <v>879.72382527876346</v>
      </c>
      <c r="I47" s="1">
        <v>40</v>
      </c>
      <c r="K47" s="13">
        <f>'[1]Census PT'!H18/'[1]POP Revised'!I16*1000</f>
        <v>897.08133041696169</v>
      </c>
      <c r="L47" s="13">
        <v>41</v>
      </c>
    </row>
    <row r="48" spans="1:12" ht="12" customHeight="1">
      <c r="A48" s="12" t="s">
        <v>9</v>
      </c>
      <c r="B48" s="13">
        <f>'[1]Census PT'!E24/'[1]POP Revised'!F22*1000</f>
        <v>752.83926968453454</v>
      </c>
      <c r="C48" s="10">
        <v>43</v>
      </c>
      <c r="E48" s="13">
        <f>'[1]Census PT'!F24/'[1]POP Revised'!G22*1000</f>
        <v>778.10581309627969</v>
      </c>
      <c r="F48" s="2">
        <v>43</v>
      </c>
      <c r="H48" s="13">
        <f>'[1]Census PT'!G24/'[1]POP Revised'!H22*1000</f>
        <v>794.97601820990155</v>
      </c>
      <c r="I48" s="1">
        <v>43</v>
      </c>
      <c r="K48" s="13">
        <f>'[1]Census PT'!H24/'[1]POP Revised'!I22*1000</f>
        <v>853.68763171199089</v>
      </c>
      <c r="L48" s="13">
        <v>42</v>
      </c>
    </row>
    <row r="49" spans="1:12" ht="12" customHeight="1">
      <c r="A49" s="12" t="s">
        <v>8</v>
      </c>
      <c r="B49" s="13">
        <f>'[1]Census PT'!E48/'[1]POP Revised'!F46*1000</f>
        <v>797.80936276912587</v>
      </c>
      <c r="C49" s="10">
        <v>42</v>
      </c>
      <c r="E49" s="13">
        <f>'[1]Census PT'!F48/'[1]POP Revised'!G46*1000</f>
        <v>802.48757674666501</v>
      </c>
      <c r="F49" s="2">
        <v>42</v>
      </c>
      <c r="H49" s="13">
        <f>'[1]Census PT'!G48/'[1]POP Revised'!H46*1000</f>
        <v>802.31508274973601</v>
      </c>
      <c r="I49" s="1">
        <v>42</v>
      </c>
      <c r="K49" s="13">
        <f>'[1]Census PT'!H48/'[1]POP Revised'!I46*1000</f>
        <v>843.49507379890588</v>
      </c>
      <c r="L49" s="13">
        <v>43</v>
      </c>
    </row>
    <row r="50" spans="1:12" ht="12" customHeight="1">
      <c r="A50" s="12" t="s">
        <v>7</v>
      </c>
      <c r="B50" s="13">
        <f>'[1]Census PT'!E14/'[1]POP Revised'!F12*1000</f>
        <v>745.60909692395683</v>
      </c>
      <c r="C50" s="10">
        <v>45</v>
      </c>
      <c r="E50" s="13">
        <f>'[1]Census PT'!F14/'[1]POP Revised'!G12*1000</f>
        <v>740.48799029932275</v>
      </c>
      <c r="F50" s="2">
        <v>45</v>
      </c>
      <c r="H50" s="13">
        <f>'[1]Census PT'!G14/'[1]POP Revised'!H12*1000</f>
        <v>766.32603717219877</v>
      </c>
      <c r="I50" s="1">
        <v>45</v>
      </c>
      <c r="K50" s="13">
        <f>'[1]Census PT'!H14/'[1]POP Revised'!I12*1000</f>
        <v>832.61186566195613</v>
      </c>
      <c r="L50" s="13">
        <v>44</v>
      </c>
    </row>
    <row r="51" spans="1:12" ht="12" customHeight="1">
      <c r="A51" s="12" t="s">
        <v>6</v>
      </c>
      <c r="B51" s="13">
        <f>'[1]Census PT'!E54/'[1]POP Revised'!F52*1000</f>
        <v>746.34574014693339</v>
      </c>
      <c r="C51" s="10">
        <v>44</v>
      </c>
      <c r="E51" s="13">
        <f>'[1]Census PT'!F54/'[1]POP Revised'!G52*1000</f>
        <v>770.6188625028044</v>
      </c>
      <c r="F51" s="2">
        <v>44</v>
      </c>
      <c r="H51" s="13">
        <f>'[1]Census PT'!G54/'[1]POP Revised'!H52*1000</f>
        <v>773.75791247570055</v>
      </c>
      <c r="I51" s="1">
        <v>44</v>
      </c>
      <c r="K51" s="13">
        <f>'[1]Census PT'!H54/'[1]POP Revised'!I52*1000</f>
        <v>796.74817770494519</v>
      </c>
      <c r="L51" s="13">
        <v>45</v>
      </c>
    </row>
    <row r="52" spans="1:12" ht="12" customHeight="1">
      <c r="A52" s="12" t="s">
        <v>5</v>
      </c>
      <c r="B52" s="13">
        <f>'[1]Census PT'!E23/'[1]POP Revised'!F21*1000</f>
        <v>686.47514497087616</v>
      </c>
      <c r="C52" s="10">
        <v>46</v>
      </c>
      <c r="E52" s="13">
        <f>'[1]Census PT'!F23/'[1]POP Revised'!G21*1000</f>
        <v>690.47651889564622</v>
      </c>
      <c r="F52" s="2">
        <v>46</v>
      </c>
      <c r="H52" s="13">
        <f>'[1]Census PT'!G23/'[1]POP Revised'!H21*1000</f>
        <v>716.2990344706385</v>
      </c>
      <c r="I52" s="1">
        <v>46</v>
      </c>
      <c r="K52" s="13">
        <f>'[1]Census PT'!H23/'[1]POP Revised'!I21*1000</f>
        <v>734.09072503145342</v>
      </c>
      <c r="L52" s="13">
        <v>46</v>
      </c>
    </row>
    <row r="53" spans="1:12" ht="12" customHeight="1">
      <c r="A53" s="12" t="s">
        <v>4</v>
      </c>
      <c r="B53" s="13">
        <f>'[1]Census PT'!E37/'[1]POP Revised'!F35*1000</f>
        <v>637.57596467403312</v>
      </c>
      <c r="C53" s="10">
        <v>48</v>
      </c>
      <c r="E53" s="13">
        <f>'[1]Census PT'!F37/'[1]POP Revised'!G35*1000</f>
        <v>661.42521610692745</v>
      </c>
      <c r="F53" s="2">
        <v>47</v>
      </c>
      <c r="H53" s="13">
        <f>'[1]Census PT'!G37/'[1]POP Revised'!H35*1000</f>
        <v>685.68523874294112</v>
      </c>
      <c r="I53" s="1">
        <v>47</v>
      </c>
      <c r="K53" s="13">
        <f>'[1]Census PT'!H37/'[1]POP Revised'!I35*1000</f>
        <v>685.29891192241757</v>
      </c>
      <c r="L53" s="13">
        <v>47</v>
      </c>
    </row>
    <row r="54" spans="1:12" ht="12" customHeight="1">
      <c r="A54" s="12" t="s">
        <v>3</v>
      </c>
      <c r="B54" s="13">
        <f>'[1]Census PT'!E10/'[1]POP Revised'!F8*1000</f>
        <v>600.23308132335785</v>
      </c>
      <c r="C54" s="10">
        <v>49</v>
      </c>
      <c r="E54" s="13">
        <f>'[1]Census PT'!F10/'[1]POP Revised'!G8*1000</f>
        <v>620.38458103334472</v>
      </c>
      <c r="F54" s="2">
        <v>48</v>
      </c>
      <c r="H54" s="13">
        <f>'[1]Census PT'!G10/'[1]POP Revised'!H8*1000</f>
        <v>663.60845757768607</v>
      </c>
      <c r="I54" s="1">
        <v>48</v>
      </c>
      <c r="K54" s="13">
        <f>'[1]Census PT'!H10/'[1]POP Revised'!I8*1000</f>
        <v>661.02736242498213</v>
      </c>
      <c r="L54" s="13">
        <v>48</v>
      </c>
    </row>
    <row r="55" spans="1:12" ht="12" customHeight="1">
      <c r="A55" s="12" t="s">
        <v>2</v>
      </c>
      <c r="B55" s="13">
        <f>'[1]Census PT'!E42/'[1]POP Revised'!F40*1000</f>
        <v>645.46564262911386</v>
      </c>
      <c r="C55" s="10">
        <v>47</v>
      </c>
      <c r="E55" s="13">
        <f>'[1]Census PT'!F42/'[1]POP Revised'!G40*1000</f>
        <v>591.52686235147894</v>
      </c>
      <c r="F55" s="2">
        <v>49</v>
      </c>
      <c r="H55" s="13">
        <f>'[1]Census PT'!G42/'[1]POP Revised'!H40*1000</f>
        <v>605.3291050083626</v>
      </c>
      <c r="I55" s="1">
        <v>49</v>
      </c>
      <c r="K55" s="13">
        <f>'[1]Census PT'!H42/'[1]POP Revised'!I40*1000</f>
        <v>600.81282474281909</v>
      </c>
      <c r="L55" s="13">
        <v>49</v>
      </c>
    </row>
    <row r="56" spans="1:12" ht="12" customHeight="1">
      <c r="A56" s="12" t="s">
        <v>1</v>
      </c>
      <c r="B56" s="13">
        <f>'[1]Census PT'!E7/'[1]POP Revised'!F5*1000</f>
        <v>540.87043589050552</v>
      </c>
      <c r="C56" s="10">
        <v>50</v>
      </c>
      <c r="E56" s="13">
        <f>'[1]Census PT'!F7/'[1]POP Revised'!G5*1000</f>
        <v>540.8454388817637</v>
      </c>
      <c r="F56" s="2">
        <v>50</v>
      </c>
      <c r="H56" s="13">
        <f>'[1]Census PT'!G7/'[1]POP Revised'!H5*1000</f>
        <v>531.75451585325595</v>
      </c>
      <c r="I56" s="1">
        <v>50</v>
      </c>
      <c r="K56" s="13">
        <f>'[1]Census PT'!H7/'[1]POP Revised'!I5*1000</f>
        <v>549.11422643022786</v>
      </c>
      <c r="L56" s="13">
        <v>50</v>
      </c>
    </row>
    <row r="57" spans="1:12" ht="12" customHeight="1">
      <c r="A57" s="12"/>
      <c r="B57" s="11"/>
      <c r="C57" s="10"/>
    </row>
    <row r="58" spans="1:12" ht="12" customHeight="1">
      <c r="A58" s="9" t="s">
        <v>0</v>
      </c>
      <c r="B58" s="7">
        <f>'[1]Census PT'!E6/'[1]POP Revised'!F61*1000</f>
        <v>1439.7060132656575</v>
      </c>
      <c r="C58" s="8"/>
      <c r="D58" s="4"/>
      <c r="E58" s="7">
        <f>'[1]Census PT'!F6/'[1]POP Revised'!G61*1000</f>
        <v>1432.8863390479905</v>
      </c>
      <c r="F58" s="6"/>
      <c r="G58" s="4"/>
      <c r="H58" s="5">
        <f>'[1]Census PT'!G6/'[1]POP Revised'!H61*1000</f>
        <v>1431.0819308170439</v>
      </c>
      <c r="I58" s="4"/>
      <c r="J58" s="4"/>
      <c r="K58" s="5">
        <f>'[1]Census PT'!H6/'[1]POP Revised'!I61*1000</f>
        <v>1449.9340900861507</v>
      </c>
      <c r="L58" s="4"/>
    </row>
  </sheetData>
  <mergeCells count="6">
    <mergeCell ref="A1:L1"/>
    <mergeCell ref="A2:L2"/>
    <mergeCell ref="B4:C4"/>
    <mergeCell ref="E4:F4"/>
    <mergeCell ref="H4:I4"/>
    <mergeCell ref="K4:L4"/>
  </mergeCells>
  <printOptions horizontalCentered="1"/>
  <pageMargins left="0.7" right="0.7" top="0.49" bottom="0.51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10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krplp140</dc:creator>
  <cp:lastModifiedBy>krplp140</cp:lastModifiedBy>
  <dcterms:created xsi:type="dcterms:W3CDTF">2016-01-28T21:51:38Z</dcterms:created>
  <dcterms:modified xsi:type="dcterms:W3CDTF">2016-01-28T21:52:02Z</dcterms:modified>
</cp:coreProperties>
</file>