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3380" windowHeight="6096"/>
  </bookViews>
  <sheets>
    <sheet name="Table 7" sheetId="1" r:id="rId1"/>
  </sheets>
  <externalReferences>
    <externalReference r:id="rId2"/>
  </externalReferences>
  <definedNames>
    <definedName name="_xlnm._FilterDatabase" localSheetId="0" hidden="1">'Table 7'!$A$6:$L$6</definedName>
    <definedName name="_NST01">#REF!</definedName>
  </definedNames>
  <calcPr calcId="125725"/>
</workbook>
</file>

<file path=xl/calcChain.xml><?xml version="1.0" encoding="utf-8"?>
<calcChain xmlns="http://schemas.openxmlformats.org/spreadsheetml/2006/main">
  <c r="B7" i="1"/>
  <c r="E7"/>
  <c r="H7"/>
  <c r="K7"/>
  <c r="B8"/>
  <c r="E8"/>
  <c r="H8"/>
  <c r="K8"/>
  <c r="B9"/>
  <c r="E9"/>
  <c r="H9"/>
  <c r="K9"/>
  <c r="B10"/>
  <c r="E10"/>
  <c r="H10"/>
  <c r="K10"/>
  <c r="B11"/>
  <c r="E11"/>
  <c r="H11"/>
  <c r="K11"/>
  <c r="B12"/>
  <c r="E12"/>
  <c r="H12"/>
  <c r="K12"/>
  <c r="B13"/>
  <c r="E13"/>
  <c r="H13"/>
  <c r="K13"/>
  <c r="B14"/>
  <c r="E14"/>
  <c r="H14"/>
  <c r="K14"/>
  <c r="B15"/>
  <c r="E15"/>
  <c r="H15"/>
  <c r="K15"/>
  <c r="B16"/>
  <c r="E16"/>
  <c r="H16"/>
  <c r="K16"/>
  <c r="B17"/>
  <c r="E17"/>
  <c r="H17"/>
  <c r="K17"/>
  <c r="B18"/>
  <c r="E18"/>
  <c r="H18"/>
  <c r="K18"/>
  <c r="B19"/>
  <c r="E19"/>
  <c r="H19"/>
  <c r="K19"/>
  <c r="B20"/>
  <c r="E20"/>
  <c r="H20"/>
  <c r="K20"/>
  <c r="B21"/>
  <c r="E21"/>
  <c r="H21"/>
  <c r="K21"/>
  <c r="B22"/>
  <c r="E22"/>
  <c r="H22"/>
  <c r="K22"/>
  <c r="B23"/>
  <c r="E23"/>
  <c r="H23"/>
  <c r="K23"/>
  <c r="B24"/>
  <c r="E24"/>
  <c r="H24"/>
  <c r="K24"/>
  <c r="B25"/>
  <c r="E25"/>
  <c r="H25"/>
  <c r="K25"/>
  <c r="B26"/>
  <c r="E26"/>
  <c r="H26"/>
  <c r="K26"/>
  <c r="B27"/>
  <c r="E27"/>
  <c r="H27"/>
  <c r="K27"/>
  <c r="B28"/>
  <c r="E28"/>
  <c r="H28"/>
  <c r="K28"/>
  <c r="B29"/>
  <c r="E29"/>
  <c r="H29"/>
  <c r="K29"/>
  <c r="B30"/>
  <c r="E30"/>
  <c r="H30"/>
  <c r="K30"/>
  <c r="B31"/>
  <c r="E31"/>
  <c r="H31"/>
  <c r="K31"/>
  <c r="B32"/>
  <c r="E32"/>
  <c r="H32"/>
  <c r="K32"/>
  <c r="B33"/>
  <c r="E33"/>
  <c r="H33"/>
  <c r="K33"/>
  <c r="B34"/>
  <c r="E34"/>
  <c r="H34"/>
  <c r="K34"/>
  <c r="B35"/>
  <c r="E35"/>
  <c r="H35"/>
  <c r="K35"/>
  <c r="B36"/>
  <c r="E36"/>
  <c r="H36"/>
  <c r="K36"/>
  <c r="B37"/>
  <c r="E37"/>
  <c r="H37"/>
  <c r="K37"/>
  <c r="B38"/>
  <c r="E38"/>
  <c r="H38"/>
  <c r="K38"/>
  <c r="B39"/>
  <c r="E39"/>
  <c r="H39"/>
  <c r="K39"/>
  <c r="B40"/>
  <c r="E40"/>
  <c r="H40"/>
  <c r="K40"/>
  <c r="B41"/>
  <c r="E41"/>
  <c r="H41"/>
  <c r="K41"/>
  <c r="B42"/>
  <c r="E42"/>
  <c r="H42"/>
  <c r="K42"/>
  <c r="B43"/>
  <c r="E43"/>
  <c r="H43"/>
  <c r="K43"/>
  <c r="B44"/>
  <c r="E44"/>
  <c r="H44"/>
  <c r="K44"/>
  <c r="B45"/>
  <c r="E45"/>
  <c r="H45"/>
  <c r="K45"/>
  <c r="B46"/>
  <c r="E46"/>
  <c r="H46"/>
  <c r="K46"/>
  <c r="B47"/>
  <c r="E47"/>
  <c r="H47"/>
  <c r="K47"/>
  <c r="B48"/>
  <c r="E48"/>
  <c r="H48"/>
  <c r="K48"/>
  <c r="B49"/>
  <c r="E49"/>
  <c r="H49"/>
  <c r="K49"/>
  <c r="B50"/>
  <c r="E50"/>
  <c r="H50"/>
  <c r="K50"/>
  <c r="B51"/>
  <c r="E51"/>
  <c r="H51"/>
  <c r="K51"/>
  <c r="B52"/>
  <c r="E52"/>
  <c r="H52"/>
  <c r="K52"/>
  <c r="B53"/>
  <c r="E53"/>
  <c r="H53"/>
  <c r="K53"/>
  <c r="B54"/>
  <c r="E54"/>
  <c r="H54"/>
  <c r="K54"/>
  <c r="B55"/>
  <c r="E55"/>
  <c r="H55"/>
  <c r="K55"/>
  <c r="B56"/>
  <c r="E56"/>
  <c r="H56"/>
  <c r="K56"/>
  <c r="B58"/>
  <c r="E58"/>
  <c r="H58"/>
  <c r="K58"/>
</calcChain>
</file>

<file path=xl/sharedStrings.xml><?xml version="1.0" encoding="utf-8"?>
<sst xmlns="http://schemas.openxmlformats.org/spreadsheetml/2006/main" count="66" uniqueCount="60">
  <si>
    <t>U.S. Average</t>
  </si>
  <si>
    <t>Alabama</t>
  </si>
  <si>
    <t>Tennessee</t>
  </si>
  <si>
    <t>Idaho</t>
  </si>
  <si>
    <t>South Carolina</t>
  </si>
  <si>
    <t>Georgia</t>
  </si>
  <si>
    <t>Florida</t>
  </si>
  <si>
    <t>Mississippi</t>
  </si>
  <si>
    <t>Arizona</t>
  </si>
  <si>
    <t>Missouri</t>
  </si>
  <si>
    <t>Kentucky</t>
  </si>
  <si>
    <t>Oklahoma</t>
  </si>
  <si>
    <t>South Dakota</t>
  </si>
  <si>
    <t>Utah</t>
  </si>
  <si>
    <t>North Carolina</t>
  </si>
  <si>
    <t>Arkansas</t>
  </si>
  <si>
    <t>New Mexico</t>
  </si>
  <si>
    <t>Michigan</t>
  </si>
  <si>
    <t>Indiana</t>
  </si>
  <si>
    <t>Louisiana</t>
  </si>
  <si>
    <t>Montana</t>
  </si>
  <si>
    <t>West Virginia</t>
  </si>
  <si>
    <t>Texas</t>
  </si>
  <si>
    <t>Nevada</t>
  </si>
  <si>
    <t>Oregon</t>
  </si>
  <si>
    <t>New Hampshire</t>
  </si>
  <si>
    <t>Virginia</t>
  </si>
  <si>
    <t>Ohio</t>
  </si>
  <si>
    <t>Colorado</t>
  </si>
  <si>
    <t>WASHINGTON</t>
  </si>
  <si>
    <t>Kansas</t>
  </si>
  <si>
    <t>Iowa</t>
  </si>
  <si>
    <t>Pennsylvania</t>
  </si>
  <si>
    <t>Delaware</t>
  </si>
  <si>
    <t>Nebraska</t>
  </si>
  <si>
    <t>Wisconsin</t>
  </si>
  <si>
    <t>Maine</t>
  </si>
  <si>
    <t>Rhode Island</t>
  </si>
  <si>
    <t>California</t>
  </si>
  <si>
    <t>Illinois</t>
  </si>
  <si>
    <t>Vermont</t>
  </si>
  <si>
    <t>Maryland</t>
  </si>
  <si>
    <t>Minnesota</t>
  </si>
  <si>
    <t>Massachusetts</t>
  </si>
  <si>
    <t>Hawaii</t>
  </si>
  <si>
    <t>Wyoming</t>
  </si>
  <si>
    <t>New Jersey</t>
  </si>
  <si>
    <t>Connecticut</t>
  </si>
  <si>
    <t>New York</t>
  </si>
  <si>
    <t>North Dakota</t>
  </si>
  <si>
    <t>Alaska</t>
  </si>
  <si>
    <t>Rank</t>
  </si>
  <si>
    <t xml:space="preserve">Amount </t>
  </si>
  <si>
    <t>State</t>
  </si>
  <si>
    <t>FY 2013</t>
  </si>
  <si>
    <t>FY 2012</t>
  </si>
  <si>
    <t>FY 2011</t>
  </si>
  <si>
    <t>FY 2010</t>
  </si>
  <si>
    <t>Fiscal Years 2010 - 2013</t>
  </si>
  <si>
    <t>Table 7.  State and Local Taxes Per Capita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</si>
</sst>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&quot;$&quot;#,##0"/>
    <numFmt numFmtId="166" formatCode="0_);\(0\)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166" fontId="2" fillId="3" borderId="2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0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0">
    <cellStyle name="Comma 2" xfId="1"/>
    <cellStyle name="Comma 3" xfId="2"/>
    <cellStyle name="Comma 4" xfId="3"/>
    <cellStyle name="Currency 2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7_and_8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7 Tableau Data"/>
      <sheetName val="T7 Tableu"/>
      <sheetName val="Table 8"/>
      <sheetName val="Census_Data"/>
      <sheetName val="Population Updated"/>
    </sheetNames>
    <sheetDataSet>
      <sheetData sheetId="0"/>
      <sheetData sheetId="1"/>
      <sheetData sheetId="2"/>
      <sheetData sheetId="3">
        <row r="6">
          <cell r="C6">
            <v>1269649543</v>
          </cell>
          <cell r="D6">
            <v>1338436677</v>
          </cell>
          <cell r="E6">
            <v>1388154804</v>
          </cell>
          <cell r="F6">
            <v>1455498630</v>
          </cell>
        </row>
        <row r="7">
          <cell r="C7">
            <v>13284894</v>
          </cell>
          <cell r="D7">
            <v>13878574</v>
          </cell>
          <cell r="E7">
            <v>14215286</v>
          </cell>
          <cell r="F7">
            <v>14724783</v>
          </cell>
        </row>
        <row r="8">
          <cell r="C8">
            <v>6167525</v>
          </cell>
          <cell r="D8">
            <v>7292155</v>
          </cell>
          <cell r="E8">
            <v>8668073</v>
          </cell>
          <cell r="F8">
            <v>6792745</v>
          </cell>
        </row>
        <row r="9">
          <cell r="C9">
            <v>19633651</v>
          </cell>
          <cell r="D9">
            <v>21655498</v>
          </cell>
          <cell r="E9">
            <v>22192576</v>
          </cell>
          <cell r="F9">
            <v>22656410</v>
          </cell>
        </row>
        <row r="10">
          <cell r="C10">
            <v>9493633</v>
          </cell>
          <cell r="D10">
            <v>9949704</v>
          </cell>
          <cell r="E10">
            <v>10393646</v>
          </cell>
          <cell r="F10">
            <v>10764696</v>
          </cell>
        </row>
        <row r="11">
          <cell r="C11">
            <v>172629717</v>
          </cell>
          <cell r="D11">
            <v>185218208</v>
          </cell>
          <cell r="E11">
            <v>183660013</v>
          </cell>
          <cell r="F11">
            <v>204653383</v>
          </cell>
        </row>
        <row r="12">
          <cell r="C12">
            <v>20497015</v>
          </cell>
          <cell r="D12">
            <v>21791868</v>
          </cell>
          <cell r="E12">
            <v>21186790</v>
          </cell>
          <cell r="F12">
            <v>22870573</v>
          </cell>
        </row>
        <row r="13">
          <cell r="C13">
            <v>21413689</v>
          </cell>
          <cell r="D13">
            <v>22762680</v>
          </cell>
          <cell r="E13">
            <v>24963023</v>
          </cell>
          <cell r="F13">
            <v>26125481</v>
          </cell>
        </row>
        <row r="14">
          <cell r="C14">
            <v>3580274</v>
          </cell>
          <cell r="D14">
            <v>4072252</v>
          </cell>
          <cell r="E14">
            <v>4195787</v>
          </cell>
          <cell r="F14">
            <v>4266923</v>
          </cell>
        </row>
        <row r="15">
          <cell r="C15">
            <v>65838384</v>
          </cell>
          <cell r="D15">
            <v>65259273</v>
          </cell>
          <cell r="E15">
            <v>64614269</v>
          </cell>
          <cell r="F15">
            <v>66199688</v>
          </cell>
        </row>
        <row r="16">
          <cell r="C16">
            <v>30113397</v>
          </cell>
          <cell r="D16">
            <v>31132743</v>
          </cell>
          <cell r="E16">
            <v>32307678</v>
          </cell>
          <cell r="F16">
            <v>33215010</v>
          </cell>
        </row>
        <row r="17">
          <cell r="C17">
            <v>6599420</v>
          </cell>
          <cell r="D17">
            <v>6572749</v>
          </cell>
          <cell r="E17">
            <v>7410827</v>
          </cell>
          <cell r="F17">
            <v>8041176</v>
          </cell>
        </row>
        <row r="18">
          <cell r="C18">
            <v>4340363</v>
          </cell>
          <cell r="D18">
            <v>4711409</v>
          </cell>
          <cell r="E18">
            <v>4855218</v>
          </cell>
          <cell r="F18">
            <v>5104976</v>
          </cell>
        </row>
        <row r="19">
          <cell r="C19">
            <v>53701623</v>
          </cell>
          <cell r="D19">
            <v>59551953</v>
          </cell>
          <cell r="E19">
            <v>66475272</v>
          </cell>
          <cell r="F19">
            <v>69268459</v>
          </cell>
        </row>
        <row r="20">
          <cell r="C20">
            <v>23334192</v>
          </cell>
          <cell r="D20">
            <v>23152483</v>
          </cell>
          <cell r="E20">
            <v>24513950</v>
          </cell>
          <cell r="F20">
            <v>24919642</v>
          </cell>
        </row>
        <row r="21">
          <cell r="C21">
            <v>11948913</v>
          </cell>
          <cell r="D21">
            <v>12649129</v>
          </cell>
          <cell r="E21">
            <v>13563467</v>
          </cell>
          <cell r="F21">
            <v>13787267</v>
          </cell>
        </row>
        <row r="22">
          <cell r="C22">
            <v>11414649</v>
          </cell>
          <cell r="D22">
            <v>11756882</v>
          </cell>
          <cell r="E22">
            <v>12507618</v>
          </cell>
          <cell r="F22">
            <v>12902577</v>
          </cell>
        </row>
        <row r="23">
          <cell r="C23">
            <v>13768832</v>
          </cell>
          <cell r="D23">
            <v>14556418</v>
          </cell>
          <cell r="E23">
            <v>15029990</v>
          </cell>
          <cell r="F23">
            <v>15431580</v>
          </cell>
        </row>
        <row r="24">
          <cell r="C24">
            <v>16152066</v>
          </cell>
          <cell r="D24">
            <v>16612385</v>
          </cell>
          <cell r="E24">
            <v>16954427</v>
          </cell>
          <cell r="F24">
            <v>17566975</v>
          </cell>
        </row>
        <row r="25">
          <cell r="C25">
            <v>5838328</v>
          </cell>
          <cell r="D25">
            <v>6054014</v>
          </cell>
          <cell r="E25">
            <v>6137473</v>
          </cell>
          <cell r="F25">
            <v>6402709</v>
          </cell>
        </row>
        <row r="26">
          <cell r="C26">
            <v>28066144</v>
          </cell>
          <cell r="D26">
            <v>29037074</v>
          </cell>
          <cell r="E26">
            <v>30206645</v>
          </cell>
          <cell r="F26">
            <v>32470068</v>
          </cell>
        </row>
        <row r="27">
          <cell r="C27">
            <v>33475379</v>
          </cell>
          <cell r="D27">
            <v>35841109</v>
          </cell>
          <cell r="E27">
            <v>37041859</v>
          </cell>
          <cell r="F27">
            <v>38394358</v>
          </cell>
        </row>
        <row r="28">
          <cell r="C28">
            <v>35705633</v>
          </cell>
          <cell r="D28">
            <v>36102277</v>
          </cell>
          <cell r="E28">
            <v>36230870</v>
          </cell>
          <cell r="F28">
            <v>37122183</v>
          </cell>
        </row>
        <row r="29">
          <cell r="C29">
            <v>24362347</v>
          </cell>
          <cell r="D29">
            <v>26822750</v>
          </cell>
          <cell r="E29">
            <v>28111526</v>
          </cell>
          <cell r="F29">
            <v>30075762</v>
          </cell>
        </row>
        <row r="30">
          <cell r="C30">
            <v>8971307</v>
          </cell>
          <cell r="D30">
            <v>9269168</v>
          </cell>
          <cell r="E30">
            <v>9712725</v>
          </cell>
          <cell r="F30">
            <v>10262494</v>
          </cell>
        </row>
        <row r="31">
          <cell r="C31">
            <v>18969734</v>
          </cell>
          <cell r="D31">
            <v>19641850</v>
          </cell>
          <cell r="E31">
            <v>20410745</v>
          </cell>
          <cell r="F31">
            <v>20909857</v>
          </cell>
        </row>
        <row r="32">
          <cell r="C32">
            <v>3218861</v>
          </cell>
          <cell r="D32">
            <v>3434612</v>
          </cell>
          <cell r="E32">
            <v>3621720</v>
          </cell>
          <cell r="F32">
            <v>3852584</v>
          </cell>
        </row>
        <row r="33">
          <cell r="C33">
            <v>7369090</v>
          </cell>
          <cell r="D33">
            <v>7800549</v>
          </cell>
          <cell r="E33">
            <v>8124863</v>
          </cell>
          <cell r="F33">
            <v>8697819</v>
          </cell>
        </row>
        <row r="34">
          <cell r="C34">
            <v>10135060</v>
          </cell>
          <cell r="D34">
            <v>10214320</v>
          </cell>
          <cell r="E34">
            <v>10620291</v>
          </cell>
          <cell r="F34">
            <v>10817783</v>
          </cell>
        </row>
        <row r="35">
          <cell r="C35">
            <v>5019682</v>
          </cell>
          <cell r="D35">
            <v>5311294</v>
          </cell>
          <cell r="E35">
            <v>5270875</v>
          </cell>
          <cell r="F35">
            <v>5551156</v>
          </cell>
        </row>
        <row r="36">
          <cell r="C36">
            <v>51098729</v>
          </cell>
          <cell r="D36">
            <v>53149940</v>
          </cell>
          <cell r="E36">
            <v>53850500</v>
          </cell>
          <cell r="F36">
            <v>56199438</v>
          </cell>
        </row>
        <row r="37">
          <cell r="C37">
            <v>6548122</v>
          </cell>
          <cell r="D37">
            <v>7249589</v>
          </cell>
          <cell r="E37">
            <v>7552907</v>
          </cell>
          <cell r="F37">
            <v>7666140</v>
          </cell>
        </row>
        <row r="38">
          <cell r="C38">
            <v>136237399</v>
          </cell>
          <cell r="D38">
            <v>144733996</v>
          </cell>
          <cell r="E38">
            <v>151732928</v>
          </cell>
          <cell r="F38">
            <v>158492164</v>
          </cell>
        </row>
        <row r="39">
          <cell r="C39">
            <v>32708343</v>
          </cell>
          <cell r="D39">
            <v>33710615</v>
          </cell>
          <cell r="E39">
            <v>34451446</v>
          </cell>
          <cell r="F39">
            <v>35538649</v>
          </cell>
        </row>
        <row r="40">
          <cell r="C40">
            <v>3478468</v>
          </cell>
          <cell r="D40">
            <v>4709350</v>
          </cell>
          <cell r="E40">
            <v>6626750</v>
          </cell>
          <cell r="F40">
            <v>6384310</v>
          </cell>
        </row>
        <row r="41">
          <cell r="C41">
            <v>43406989</v>
          </cell>
          <cell r="D41">
            <v>45123778</v>
          </cell>
          <cell r="E41">
            <v>46828314</v>
          </cell>
          <cell r="F41">
            <v>49464684</v>
          </cell>
        </row>
        <row r="42">
          <cell r="C42">
            <v>11399355</v>
          </cell>
          <cell r="D42">
            <v>12010585</v>
          </cell>
          <cell r="E42">
            <v>13278476</v>
          </cell>
          <cell r="F42">
            <v>13455922</v>
          </cell>
        </row>
        <row r="43">
          <cell r="C43">
            <v>13125009</v>
          </cell>
          <cell r="D43">
            <v>14110679</v>
          </cell>
          <cell r="E43">
            <v>14776989</v>
          </cell>
          <cell r="F43">
            <v>15353218</v>
          </cell>
        </row>
        <row r="44">
          <cell r="C44">
            <v>52706080</v>
          </cell>
          <cell r="D44">
            <v>55770938</v>
          </cell>
          <cell r="E44">
            <v>57034392</v>
          </cell>
          <cell r="F44">
            <v>59135426</v>
          </cell>
        </row>
        <row r="45">
          <cell r="C45">
            <v>4811083</v>
          </cell>
          <cell r="D45">
            <v>5080343</v>
          </cell>
          <cell r="E45">
            <v>5228835</v>
          </cell>
          <cell r="F45">
            <v>5402158</v>
          </cell>
        </row>
        <row r="46">
          <cell r="C46">
            <v>13160046</v>
          </cell>
          <cell r="D46">
            <v>13743802</v>
          </cell>
          <cell r="E46">
            <v>14265133</v>
          </cell>
          <cell r="F46">
            <v>15241839</v>
          </cell>
        </row>
        <row r="47">
          <cell r="C47">
            <v>2583835</v>
          </cell>
          <cell r="D47">
            <v>2699154</v>
          </cell>
          <cell r="E47">
            <v>2895231</v>
          </cell>
          <cell r="F47">
            <v>2965725</v>
          </cell>
        </row>
        <row r="48">
          <cell r="C48">
            <v>18243787</v>
          </cell>
          <cell r="D48">
            <v>19077703</v>
          </cell>
          <cell r="E48">
            <v>19977530</v>
          </cell>
          <cell r="F48">
            <v>20177658</v>
          </cell>
        </row>
        <row r="49">
          <cell r="C49">
            <v>86502343</v>
          </cell>
          <cell r="D49">
            <v>90778181</v>
          </cell>
          <cell r="E49">
            <v>97737275</v>
          </cell>
          <cell r="F49">
            <v>102372906</v>
          </cell>
        </row>
        <row r="50">
          <cell r="C50">
            <v>8321478</v>
          </cell>
          <cell r="D50">
            <v>9057134</v>
          </cell>
          <cell r="E50">
            <v>9556675</v>
          </cell>
          <cell r="F50">
            <v>10188214</v>
          </cell>
        </row>
        <row r="51">
          <cell r="C51">
            <v>2953897</v>
          </cell>
          <cell r="D51">
            <v>3140119</v>
          </cell>
          <cell r="E51">
            <v>3215474</v>
          </cell>
          <cell r="F51">
            <v>3399212</v>
          </cell>
        </row>
        <row r="52">
          <cell r="C52">
            <v>31176036</v>
          </cell>
          <cell r="D52">
            <v>32152972</v>
          </cell>
          <cell r="E52">
            <v>33176782</v>
          </cell>
          <cell r="F52">
            <v>35046760</v>
          </cell>
        </row>
        <row r="53">
          <cell r="C53">
            <v>26773233</v>
          </cell>
          <cell r="D53">
            <v>28409657</v>
          </cell>
          <cell r="E53">
            <v>29433862</v>
          </cell>
          <cell r="F53">
            <v>30792952</v>
          </cell>
        </row>
        <row r="54">
          <cell r="C54">
            <v>6471137</v>
          </cell>
          <cell r="D54">
            <v>6975261</v>
          </cell>
          <cell r="E54">
            <v>7061728</v>
          </cell>
          <cell r="F54">
            <v>7224929</v>
          </cell>
        </row>
        <row r="55">
          <cell r="C55">
            <v>24390867</v>
          </cell>
          <cell r="D55">
            <v>25605386</v>
          </cell>
          <cell r="E55">
            <v>26496498</v>
          </cell>
          <cell r="F55">
            <v>27588284</v>
          </cell>
        </row>
        <row r="56">
          <cell r="C56">
            <v>3479712</v>
          </cell>
          <cell r="D56">
            <v>3673312</v>
          </cell>
          <cell r="E56">
            <v>3845798</v>
          </cell>
          <cell r="F56">
            <v>3379158</v>
          </cell>
        </row>
      </sheetData>
      <sheetData sheetId="4">
        <row r="4">
          <cell r="F4">
            <v>4757938</v>
          </cell>
          <cell r="G4">
            <v>4785822</v>
          </cell>
          <cell r="H4">
            <v>4801695</v>
          </cell>
          <cell r="I4">
            <v>4817484</v>
          </cell>
        </row>
        <row r="5">
          <cell r="F5">
            <v>698895</v>
          </cell>
          <cell r="G5">
            <v>713856</v>
          </cell>
          <cell r="H5">
            <v>722572</v>
          </cell>
          <cell r="I5">
            <v>731081</v>
          </cell>
        </row>
        <row r="6">
          <cell r="F6">
            <v>6343154</v>
          </cell>
          <cell r="G6">
            <v>6411999</v>
          </cell>
          <cell r="H6">
            <v>6472867</v>
          </cell>
          <cell r="I6">
            <v>6556236</v>
          </cell>
        </row>
        <row r="7">
          <cell r="F7">
            <v>2896843</v>
          </cell>
          <cell r="G7">
            <v>2922297</v>
          </cell>
          <cell r="H7">
            <v>2938430</v>
          </cell>
          <cell r="I7">
            <v>2949300</v>
          </cell>
        </row>
        <row r="8">
          <cell r="F8">
            <v>36961229</v>
          </cell>
          <cell r="G8">
            <v>37336011</v>
          </cell>
          <cell r="H8">
            <v>37701901</v>
          </cell>
          <cell r="I8">
            <v>38062780</v>
          </cell>
        </row>
        <row r="9">
          <cell r="F9">
            <v>4972195</v>
          </cell>
          <cell r="G9">
            <v>5048575</v>
          </cell>
          <cell r="H9">
            <v>5119661</v>
          </cell>
          <cell r="I9">
            <v>5191709</v>
          </cell>
        </row>
        <row r="10">
          <cell r="F10">
            <v>3561807</v>
          </cell>
          <cell r="G10">
            <v>3579345</v>
          </cell>
          <cell r="H10">
            <v>3590537</v>
          </cell>
          <cell r="I10">
            <v>3594362</v>
          </cell>
        </row>
        <row r="11">
          <cell r="F11">
            <v>891730</v>
          </cell>
          <cell r="G11">
            <v>899731</v>
          </cell>
          <cell r="H11">
            <v>907829</v>
          </cell>
          <cell r="I11">
            <v>916881</v>
          </cell>
        </row>
        <row r="12">
          <cell r="F12">
            <v>18652644</v>
          </cell>
          <cell r="G12">
            <v>18852220</v>
          </cell>
          <cell r="H12">
            <v>19107900</v>
          </cell>
          <cell r="I12">
            <v>19355257</v>
          </cell>
        </row>
        <row r="13">
          <cell r="F13">
            <v>9620846</v>
          </cell>
          <cell r="G13">
            <v>9714464</v>
          </cell>
          <cell r="H13">
            <v>9813201</v>
          </cell>
          <cell r="I13">
            <v>9919000</v>
          </cell>
        </row>
        <row r="14">
          <cell r="F14">
            <v>1346717</v>
          </cell>
          <cell r="G14">
            <v>1363950</v>
          </cell>
          <cell r="H14">
            <v>1378251</v>
          </cell>
          <cell r="I14">
            <v>1392766</v>
          </cell>
        </row>
        <row r="15">
          <cell r="F15">
            <v>1554439</v>
          </cell>
          <cell r="G15">
            <v>1570639</v>
          </cell>
          <cell r="H15">
            <v>1583780</v>
          </cell>
          <cell r="I15">
            <v>1595590</v>
          </cell>
        </row>
        <row r="16">
          <cell r="F16">
            <v>12796778</v>
          </cell>
          <cell r="G16">
            <v>12840097</v>
          </cell>
          <cell r="H16">
            <v>12858725</v>
          </cell>
          <cell r="I16">
            <v>12873763</v>
          </cell>
        </row>
        <row r="17">
          <cell r="F17">
            <v>6459325</v>
          </cell>
          <cell r="G17">
            <v>6490308</v>
          </cell>
          <cell r="H17">
            <v>6516560</v>
          </cell>
          <cell r="I17">
            <v>6537632</v>
          </cell>
        </row>
        <row r="18">
          <cell r="F18">
            <v>3032870</v>
          </cell>
          <cell r="G18">
            <v>3050295</v>
          </cell>
          <cell r="H18">
            <v>3064904</v>
          </cell>
          <cell r="I18">
            <v>3075935</v>
          </cell>
        </row>
        <row r="19">
          <cell r="F19">
            <v>2832704</v>
          </cell>
          <cell r="G19">
            <v>2858949</v>
          </cell>
          <cell r="H19">
            <v>2869965</v>
          </cell>
          <cell r="I19">
            <v>2885966</v>
          </cell>
        </row>
        <row r="20">
          <cell r="F20">
            <v>4317074</v>
          </cell>
          <cell r="G20">
            <v>4349838</v>
          </cell>
          <cell r="H20">
            <v>4370038</v>
          </cell>
          <cell r="I20">
            <v>4383465</v>
          </cell>
        </row>
        <row r="21">
          <cell r="F21">
            <v>4491648</v>
          </cell>
          <cell r="G21">
            <v>4545581</v>
          </cell>
          <cell r="H21">
            <v>4575972</v>
          </cell>
          <cell r="I21">
            <v>4604744</v>
          </cell>
        </row>
        <row r="22">
          <cell r="F22">
            <v>1329590</v>
          </cell>
          <cell r="G22">
            <v>1327361</v>
          </cell>
          <cell r="H22">
            <v>1327930</v>
          </cell>
          <cell r="I22">
            <v>1328592</v>
          </cell>
        </row>
        <row r="23">
          <cell r="F23">
            <v>5730388</v>
          </cell>
          <cell r="G23">
            <v>5788101</v>
          </cell>
          <cell r="H23">
            <v>5843833</v>
          </cell>
          <cell r="I23">
            <v>5891819</v>
          </cell>
        </row>
        <row r="24">
          <cell r="F24">
            <v>6517613</v>
          </cell>
          <cell r="G24">
            <v>6564073</v>
          </cell>
          <cell r="H24">
            <v>6612270</v>
          </cell>
          <cell r="I24">
            <v>6655829</v>
          </cell>
        </row>
        <row r="25">
          <cell r="F25">
            <v>9901591</v>
          </cell>
          <cell r="G25">
            <v>9876498</v>
          </cell>
          <cell r="H25">
            <v>9875736</v>
          </cell>
          <cell r="I25">
            <v>9884781</v>
          </cell>
        </row>
        <row r="26">
          <cell r="F26">
            <v>5281203</v>
          </cell>
          <cell r="G26">
            <v>5310418</v>
          </cell>
          <cell r="H26">
            <v>5348036</v>
          </cell>
          <cell r="I26">
            <v>5380615</v>
          </cell>
        </row>
        <row r="27">
          <cell r="F27">
            <v>2958774</v>
          </cell>
          <cell r="G27">
            <v>2970811</v>
          </cell>
          <cell r="H27">
            <v>2978464</v>
          </cell>
          <cell r="I27">
            <v>2986137</v>
          </cell>
        </row>
        <row r="28">
          <cell r="F28">
            <v>5961088</v>
          </cell>
          <cell r="G28">
            <v>5996085</v>
          </cell>
          <cell r="H28">
            <v>6010544</v>
          </cell>
          <cell r="I28">
            <v>6025281</v>
          </cell>
        </row>
        <row r="29">
          <cell r="F29">
            <v>983982</v>
          </cell>
          <cell r="G29">
            <v>990575</v>
          </cell>
          <cell r="H29">
            <v>997661</v>
          </cell>
          <cell r="I29">
            <v>1005163</v>
          </cell>
        </row>
        <row r="30">
          <cell r="F30">
            <v>1812683</v>
          </cell>
          <cell r="G30">
            <v>1829865</v>
          </cell>
          <cell r="H30">
            <v>1842232</v>
          </cell>
          <cell r="I30">
            <v>1855487</v>
          </cell>
        </row>
        <row r="31">
          <cell r="F31">
            <v>2684665</v>
          </cell>
          <cell r="G31">
            <v>2703493</v>
          </cell>
          <cell r="H31">
            <v>2718586</v>
          </cell>
          <cell r="I31">
            <v>2755245</v>
          </cell>
        </row>
        <row r="32">
          <cell r="F32">
            <v>1316102</v>
          </cell>
          <cell r="G32">
            <v>1316517</v>
          </cell>
          <cell r="H32">
            <v>1318109</v>
          </cell>
          <cell r="I32">
            <v>1321297</v>
          </cell>
        </row>
        <row r="33">
          <cell r="F33">
            <v>8755602</v>
          </cell>
          <cell r="G33">
            <v>8803580</v>
          </cell>
          <cell r="H33">
            <v>8842614</v>
          </cell>
          <cell r="I33">
            <v>8876000</v>
          </cell>
        </row>
        <row r="34">
          <cell r="F34">
            <v>2036802</v>
          </cell>
          <cell r="G34">
            <v>2064950</v>
          </cell>
          <cell r="H34">
            <v>2078407</v>
          </cell>
          <cell r="I34">
            <v>2084594</v>
          </cell>
        </row>
        <row r="35">
          <cell r="F35">
            <v>19307066</v>
          </cell>
          <cell r="G35">
            <v>19400867</v>
          </cell>
          <cell r="H35">
            <v>19521745</v>
          </cell>
          <cell r="I35">
            <v>19607140</v>
          </cell>
        </row>
        <row r="36">
          <cell r="F36">
            <v>9449566</v>
          </cell>
          <cell r="G36">
            <v>9559488</v>
          </cell>
          <cell r="H36">
            <v>9651502</v>
          </cell>
          <cell r="I36">
            <v>9748181</v>
          </cell>
        </row>
        <row r="37">
          <cell r="F37">
            <v>664968</v>
          </cell>
          <cell r="G37">
            <v>674345</v>
          </cell>
          <cell r="H37">
            <v>685242</v>
          </cell>
          <cell r="I37">
            <v>701705</v>
          </cell>
        </row>
        <row r="38">
          <cell r="F38">
            <v>11528896</v>
          </cell>
          <cell r="G38">
            <v>11540070</v>
          </cell>
          <cell r="H38">
            <v>11544757</v>
          </cell>
          <cell r="I38">
            <v>11550901</v>
          </cell>
        </row>
        <row r="39">
          <cell r="F39">
            <v>3717572</v>
          </cell>
          <cell r="G39">
            <v>3759481</v>
          </cell>
          <cell r="H39">
            <v>3786527</v>
          </cell>
          <cell r="I39">
            <v>3817059</v>
          </cell>
        </row>
        <row r="40">
          <cell r="F40">
            <v>3808600</v>
          </cell>
          <cell r="G40">
            <v>3837083</v>
          </cell>
          <cell r="H40">
            <v>3867644</v>
          </cell>
          <cell r="I40">
            <v>3898684</v>
          </cell>
        </row>
        <row r="41">
          <cell r="F41">
            <v>12666858</v>
          </cell>
          <cell r="G41">
            <v>12711077</v>
          </cell>
          <cell r="H41">
            <v>12743995</v>
          </cell>
          <cell r="I41">
            <v>12770043</v>
          </cell>
        </row>
        <row r="42">
          <cell r="F42">
            <v>1053646</v>
          </cell>
          <cell r="G42">
            <v>1053078</v>
          </cell>
          <cell r="H42">
            <v>1052020</v>
          </cell>
          <cell r="I42">
            <v>1052637</v>
          </cell>
        </row>
        <row r="43">
          <cell r="F43">
            <v>4589872</v>
          </cell>
          <cell r="G43">
            <v>4636290</v>
          </cell>
          <cell r="H43">
            <v>4673054</v>
          </cell>
          <cell r="I43">
            <v>4722621</v>
          </cell>
        </row>
        <row r="44">
          <cell r="F44">
            <v>807067</v>
          </cell>
          <cell r="G44">
            <v>816192</v>
          </cell>
          <cell r="H44">
            <v>824171</v>
          </cell>
          <cell r="I44">
            <v>834504</v>
          </cell>
        </row>
        <row r="45">
          <cell r="F45">
            <v>6306019</v>
          </cell>
          <cell r="G45">
            <v>6356628</v>
          </cell>
          <cell r="H45">
            <v>6398389</v>
          </cell>
          <cell r="I45">
            <v>6455177</v>
          </cell>
        </row>
        <row r="46">
          <cell r="F46">
            <v>24801761</v>
          </cell>
          <cell r="G46">
            <v>25245717</v>
          </cell>
          <cell r="H46">
            <v>25657477</v>
          </cell>
          <cell r="I46">
            <v>26094422</v>
          </cell>
        </row>
        <row r="47">
          <cell r="F47">
            <v>2723421</v>
          </cell>
          <cell r="G47">
            <v>2774346</v>
          </cell>
          <cell r="H47">
            <v>2815324</v>
          </cell>
          <cell r="I47">
            <v>2855194</v>
          </cell>
        </row>
        <row r="48">
          <cell r="F48">
            <v>624817</v>
          </cell>
          <cell r="G48">
            <v>625792</v>
          </cell>
          <cell r="H48">
            <v>626450</v>
          </cell>
          <cell r="I48">
            <v>626138</v>
          </cell>
        </row>
        <row r="49">
          <cell r="F49">
            <v>7925937</v>
          </cell>
          <cell r="G49">
            <v>8025376</v>
          </cell>
          <cell r="H49">
            <v>8110188</v>
          </cell>
          <cell r="I49">
            <v>8193422</v>
          </cell>
        </row>
        <row r="50">
          <cell r="F50">
            <v>6667426</v>
          </cell>
          <cell r="G50">
            <v>6741911</v>
          </cell>
          <cell r="H50">
            <v>6822112</v>
          </cell>
          <cell r="I50">
            <v>6896325</v>
          </cell>
        </row>
        <row r="51">
          <cell r="F51">
            <v>1847775</v>
          </cell>
          <cell r="G51">
            <v>1854176</v>
          </cell>
          <cell r="H51">
            <v>1854982</v>
          </cell>
          <cell r="I51">
            <v>1856313</v>
          </cell>
        </row>
        <row r="52">
          <cell r="F52">
            <v>5669264</v>
          </cell>
          <cell r="G52">
            <v>5689268</v>
          </cell>
          <cell r="H52">
            <v>5708785</v>
          </cell>
          <cell r="I52">
            <v>5724888</v>
          </cell>
        </row>
        <row r="53">
          <cell r="F53">
            <v>559851</v>
          </cell>
          <cell r="G53">
            <v>564358</v>
          </cell>
          <cell r="H53">
            <v>567631</v>
          </cell>
          <cell r="I53">
            <v>576893</v>
          </cell>
        </row>
        <row r="57">
          <cell r="F57">
            <v>306771529</v>
          </cell>
          <cell r="G57">
            <v>309347057</v>
          </cell>
          <cell r="H57">
            <v>311721632</v>
          </cell>
          <cell r="I57">
            <v>314112078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8"/>
  <sheetViews>
    <sheetView tabSelected="1" zoomScaleNormal="100" workbookViewId="0">
      <selection activeCell="H14" sqref="H14"/>
    </sheetView>
  </sheetViews>
  <sheetFormatPr defaultColWidth="9.21875" defaultRowHeight="10.050000000000001" customHeight="1"/>
  <cols>
    <col min="1" max="1" width="14.44140625" style="1" customWidth="1"/>
    <col min="2" max="2" width="8.44140625" style="3" customWidth="1"/>
    <col min="3" max="3" width="5.77734375" style="2" customWidth="1"/>
    <col min="4" max="4" width="4.21875" style="1" customWidth="1"/>
    <col min="5" max="5" width="7.5546875" style="3" customWidth="1"/>
    <col min="6" max="6" width="6.44140625" style="2" customWidth="1"/>
    <col min="7" max="7" width="4.44140625" style="1" customWidth="1"/>
    <col min="8" max="9" width="9.21875" style="1"/>
    <col min="10" max="10" width="4.44140625" style="1" customWidth="1"/>
    <col min="11" max="11" width="9.21875" style="1"/>
    <col min="12" max="12" width="6.77734375" style="1" customWidth="1"/>
    <col min="13" max="16384" width="9.21875" style="1"/>
  </cols>
  <sheetData>
    <row r="1" spans="1:12" ht="16.8" customHeight="1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4.25" customHeight="1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9.3000000000000007" customHeight="1">
      <c r="A3" s="4"/>
      <c r="B3" s="24"/>
      <c r="C3" s="23"/>
      <c r="D3" s="4"/>
      <c r="E3" s="24"/>
      <c r="F3" s="23"/>
      <c r="G3" s="4"/>
      <c r="H3" s="4"/>
      <c r="I3" s="4"/>
      <c r="J3" s="4"/>
      <c r="K3" s="4"/>
      <c r="L3" s="4"/>
    </row>
    <row r="4" spans="1:12" ht="12" customHeight="1">
      <c r="A4" s="22"/>
      <c r="B4" s="19" t="s">
        <v>57</v>
      </c>
      <c r="C4" s="19"/>
      <c r="D4" s="21"/>
      <c r="E4" s="19" t="s">
        <v>56</v>
      </c>
      <c r="F4" s="18"/>
      <c r="G4" s="20"/>
      <c r="H4" s="19" t="s">
        <v>55</v>
      </c>
      <c r="I4" s="18"/>
      <c r="J4" s="20"/>
      <c r="K4" s="19" t="s">
        <v>54</v>
      </c>
      <c r="L4" s="18"/>
    </row>
    <row r="5" spans="1:12" s="13" customFormat="1" ht="12" customHeight="1">
      <c r="A5" s="17" t="s">
        <v>53</v>
      </c>
      <c r="B5" s="15" t="s">
        <v>52</v>
      </c>
      <c r="C5" s="16" t="s">
        <v>51</v>
      </c>
      <c r="D5" s="17"/>
      <c r="E5" s="15" t="s">
        <v>52</v>
      </c>
      <c r="F5" s="14" t="s">
        <v>51</v>
      </c>
      <c r="G5" s="16"/>
      <c r="H5" s="15" t="s">
        <v>52</v>
      </c>
      <c r="I5" s="14" t="s">
        <v>51</v>
      </c>
      <c r="J5" s="16"/>
      <c r="K5" s="15" t="s">
        <v>52</v>
      </c>
      <c r="L5" s="14" t="s">
        <v>51</v>
      </c>
    </row>
    <row r="6" spans="1:12" ht="9.3000000000000007" customHeight="1"/>
    <row r="7" spans="1:12" ht="12" customHeight="1">
      <c r="A7" s="1" t="s">
        <v>50</v>
      </c>
      <c r="B7" s="12">
        <f>[1]Census_Data!C8/'[1]Population Updated'!F5*1000</f>
        <v>8824.6803883272878</v>
      </c>
      <c r="C7" s="7">
        <v>1</v>
      </c>
      <c r="E7" s="8">
        <f>[1]Census_Data!D8/'[1]Population Updated'!G5*1000</f>
        <v>10215.162441724942</v>
      </c>
      <c r="F7" s="1">
        <v>1</v>
      </c>
      <c r="H7" s="12">
        <f>[1]Census_Data!E8/'[1]Population Updated'!H5*1000</f>
        <v>11996.137409144001</v>
      </c>
      <c r="I7" s="1">
        <v>1</v>
      </c>
      <c r="K7" s="12">
        <f>[1]Census_Data!F8/'[1]Population Updated'!I5*1000</f>
        <v>9291.3712707620634</v>
      </c>
      <c r="L7" s="1">
        <v>1</v>
      </c>
    </row>
    <row r="8" spans="1:12" ht="12" customHeight="1">
      <c r="A8" s="1" t="s">
        <v>49</v>
      </c>
      <c r="B8" s="8">
        <f>[1]Census_Data!C40/'[1]Population Updated'!F37*1000</f>
        <v>5231.0306661373179</v>
      </c>
      <c r="C8" s="7">
        <v>6</v>
      </c>
      <c r="E8" s="8">
        <f>[1]Census_Data!D40/'[1]Population Updated'!G37*1000</f>
        <v>6983.5914850706977</v>
      </c>
      <c r="F8" s="1">
        <v>3</v>
      </c>
      <c r="H8" s="8">
        <f>[1]Census_Data!E40/'[1]Population Updated'!H37*1000</f>
        <v>9670.6710913808547</v>
      </c>
      <c r="I8" s="1">
        <v>2</v>
      </c>
      <c r="K8" s="8">
        <f>[1]Census_Data!F40/'[1]Population Updated'!I37*1000</f>
        <v>9098.2820415986771</v>
      </c>
      <c r="L8" s="1">
        <v>2</v>
      </c>
    </row>
    <row r="9" spans="1:12" ht="12" customHeight="1">
      <c r="A9" s="1" t="s">
        <v>48</v>
      </c>
      <c r="B9" s="8">
        <f>[1]Census_Data!C38/'[1]Population Updated'!F35*1000</f>
        <v>7056.3491625294073</v>
      </c>
      <c r="C9" s="7">
        <v>2</v>
      </c>
      <c r="E9" s="8">
        <f>[1]Census_Data!D38/'[1]Population Updated'!G35*1000</f>
        <v>7460.1818568211411</v>
      </c>
      <c r="F9" s="1">
        <v>2</v>
      </c>
      <c r="H9" s="8">
        <f>[1]Census_Data!E38/'[1]Population Updated'!H35*1000</f>
        <v>7772.5084514729597</v>
      </c>
      <c r="I9" s="1">
        <v>3</v>
      </c>
      <c r="K9" s="8">
        <f>[1]Census_Data!F38/'[1]Population Updated'!I35*1000</f>
        <v>8083.3902343738055</v>
      </c>
      <c r="L9" s="1">
        <v>3</v>
      </c>
    </row>
    <row r="10" spans="1:12" ht="12" customHeight="1">
      <c r="A10" s="1" t="s">
        <v>47</v>
      </c>
      <c r="B10" s="8">
        <f>[1]Census_Data!C13/'[1]Population Updated'!F10*1000</f>
        <v>6012.0295681377456</v>
      </c>
      <c r="C10" s="7">
        <v>4</v>
      </c>
      <c r="E10" s="8">
        <f>[1]Census_Data!D13/'[1]Population Updated'!G10*1000</f>
        <v>6359.4540341878192</v>
      </c>
      <c r="F10" s="1">
        <v>5</v>
      </c>
      <c r="H10" s="8">
        <f>[1]Census_Data!E13/'[1]Population Updated'!H10*1000</f>
        <v>6952.4483385075828</v>
      </c>
      <c r="I10" s="1">
        <v>4</v>
      </c>
      <c r="K10" s="8">
        <f>[1]Census_Data!F13/'[1]Population Updated'!I10*1000</f>
        <v>7268.4612735166902</v>
      </c>
      <c r="L10" s="1">
        <v>4</v>
      </c>
    </row>
    <row r="11" spans="1:12" ht="12" customHeight="1">
      <c r="A11" s="1" t="s">
        <v>46</v>
      </c>
      <c r="B11" s="8">
        <f>[1]Census_Data!C36/'[1]Population Updated'!F33*1000</f>
        <v>5836.118293179612</v>
      </c>
      <c r="C11" s="7">
        <v>5</v>
      </c>
      <c r="E11" s="8">
        <f>[1]Census_Data!D36/'[1]Population Updated'!G33*1000</f>
        <v>6037.3098216861772</v>
      </c>
      <c r="F11" s="1">
        <v>6</v>
      </c>
      <c r="H11" s="8">
        <f>[1]Census_Data!E36/'[1]Population Updated'!H33*1000</f>
        <v>6089.8847331795778</v>
      </c>
      <c r="I11" s="1">
        <v>6</v>
      </c>
      <c r="K11" s="8">
        <f>[1]Census_Data!F36/'[1]Population Updated'!I33*1000</f>
        <v>6331.6176205497968</v>
      </c>
      <c r="L11" s="1">
        <v>5</v>
      </c>
    </row>
    <row r="12" spans="1:12" ht="12" customHeight="1">
      <c r="A12" s="1" t="s">
        <v>45</v>
      </c>
      <c r="B12" s="8">
        <f>[1]Census_Data!C56/'[1]Population Updated'!F53*1000</f>
        <v>6215.4251756270869</v>
      </c>
      <c r="C12" s="7">
        <v>3</v>
      </c>
      <c r="E12" s="8">
        <f>[1]Census_Data!D56/'[1]Population Updated'!G53*1000</f>
        <v>6508.8330456908552</v>
      </c>
      <c r="F12" s="1">
        <v>4</v>
      </c>
      <c r="H12" s="8">
        <f>[1]Census_Data!E56/'[1]Population Updated'!H53*1000</f>
        <v>6775.1726033285704</v>
      </c>
      <c r="I12" s="1">
        <v>5</v>
      </c>
      <c r="K12" s="8">
        <f>[1]Census_Data!F56/'[1]Population Updated'!I53*1000</f>
        <v>5857.5125716554021</v>
      </c>
      <c r="L12" s="1">
        <v>6</v>
      </c>
    </row>
    <row r="13" spans="1:12" ht="12" customHeight="1">
      <c r="A13" s="1" t="s">
        <v>44</v>
      </c>
      <c r="B13" s="8">
        <f>[1]Census_Data!C17/'[1]Population Updated'!F14*1000</f>
        <v>4900.3762483134915</v>
      </c>
      <c r="C13" s="7">
        <v>8</v>
      </c>
      <c r="E13" s="8">
        <f>[1]Census_Data!D17/'[1]Population Updated'!G14*1000</f>
        <v>4818.9075845888783</v>
      </c>
      <c r="F13" s="1">
        <v>13</v>
      </c>
      <c r="H13" s="8">
        <f>[1]Census_Data!E17/'[1]Population Updated'!H14*1000</f>
        <v>5376.9792294727158</v>
      </c>
      <c r="I13" s="1">
        <v>8</v>
      </c>
      <c r="K13" s="8">
        <f>[1]Census_Data!F17/'[1]Population Updated'!I14*1000</f>
        <v>5773.5297961035812</v>
      </c>
      <c r="L13" s="1">
        <v>7</v>
      </c>
    </row>
    <row r="14" spans="1:12" ht="12" customHeight="1">
      <c r="A14" s="1" t="s">
        <v>43</v>
      </c>
      <c r="B14" s="8">
        <f>[1]Census_Data!C27/'[1]Population Updated'!F24*1000</f>
        <v>5136.1409460794921</v>
      </c>
      <c r="C14" s="7">
        <v>7</v>
      </c>
      <c r="E14" s="8">
        <f>[1]Census_Data!D27/'[1]Population Updated'!G24*1000</f>
        <v>5460.1935414185673</v>
      </c>
      <c r="F14" s="1">
        <v>7</v>
      </c>
      <c r="H14" s="8">
        <f>[1]Census_Data!E27/'[1]Population Updated'!H24*1000</f>
        <v>5601.988273316123</v>
      </c>
      <c r="I14" s="1">
        <v>7</v>
      </c>
      <c r="K14" s="8">
        <f>[1]Census_Data!F27/'[1]Population Updated'!I24*1000</f>
        <v>5768.5313129288625</v>
      </c>
      <c r="L14" s="1">
        <v>8</v>
      </c>
    </row>
    <row r="15" spans="1:12" ht="12" customHeight="1">
      <c r="A15" s="1" t="s">
        <v>42</v>
      </c>
      <c r="B15" s="8">
        <f>[1]Census_Data!C29/'[1]Population Updated'!F26*1000</f>
        <v>4613.0298343010109</v>
      </c>
      <c r="C15" s="7">
        <v>12</v>
      </c>
      <c r="E15" s="8">
        <f>[1]Census_Data!D29/'[1]Population Updated'!G26*1000</f>
        <v>5050.96773926271</v>
      </c>
      <c r="F15" s="1">
        <v>8</v>
      </c>
      <c r="H15" s="8">
        <f>[1]Census_Data!E29/'[1]Population Updated'!H26*1000</f>
        <v>5256.4204878202017</v>
      </c>
      <c r="I15" s="1">
        <v>9</v>
      </c>
      <c r="K15" s="8">
        <f>[1]Census_Data!F29/'[1]Population Updated'!I26*1000</f>
        <v>5589.6513688490995</v>
      </c>
      <c r="L15" s="1">
        <v>9</v>
      </c>
    </row>
    <row r="16" spans="1:12" ht="12" customHeight="1">
      <c r="A16" s="1" t="s">
        <v>41</v>
      </c>
      <c r="B16" s="8">
        <f>[1]Census_Data!C26/'[1]Population Updated'!F23*1000</f>
        <v>4897.7737633123616</v>
      </c>
      <c r="C16" s="7">
        <v>9</v>
      </c>
      <c r="E16" s="8">
        <f>[1]Census_Data!D26/'[1]Population Updated'!G23*1000</f>
        <v>5016.6840557896276</v>
      </c>
      <c r="F16" s="1">
        <v>10</v>
      </c>
      <c r="H16" s="8">
        <f>[1]Census_Data!E26/'[1]Population Updated'!H23*1000</f>
        <v>5168.9781347276694</v>
      </c>
      <c r="I16" s="1">
        <v>11</v>
      </c>
      <c r="K16" s="8">
        <f>[1]Census_Data!F26/'[1]Population Updated'!I23*1000</f>
        <v>5511.0430242341117</v>
      </c>
      <c r="L16" s="1">
        <v>10</v>
      </c>
    </row>
    <row r="17" spans="1:12" ht="12" customHeight="1">
      <c r="A17" s="1" t="s">
        <v>40</v>
      </c>
      <c r="B17" s="8">
        <f>[1]Census_Data!C51/'[1]Population Updated'!F48*1000</f>
        <v>4727.6194469740749</v>
      </c>
      <c r="C17" s="7">
        <v>10</v>
      </c>
      <c r="E17" s="8">
        <f>[1]Census_Data!D51/'[1]Population Updated'!G48*1000</f>
        <v>5017.8318035385555</v>
      </c>
      <c r="F17" s="1">
        <v>9</v>
      </c>
      <c r="H17" s="8">
        <f>[1]Census_Data!E51/'[1]Population Updated'!H48*1000</f>
        <v>5132.850187564849</v>
      </c>
      <c r="I17" s="1">
        <v>12</v>
      </c>
      <c r="K17" s="8">
        <f>[1]Census_Data!F51/'[1]Population Updated'!I48*1000</f>
        <v>5428.8543420140613</v>
      </c>
      <c r="L17" s="1">
        <v>11</v>
      </c>
    </row>
    <row r="18" spans="1:12" ht="12" customHeight="1">
      <c r="A18" s="1" t="s">
        <v>39</v>
      </c>
      <c r="B18" s="8">
        <f>[1]Census_Data!C19/'[1]Population Updated'!F16*1000</f>
        <v>4196.4956335102479</v>
      </c>
      <c r="C18" s="7">
        <v>16</v>
      </c>
      <c r="E18" s="8">
        <f>[1]Census_Data!D19/'[1]Population Updated'!G16*1000</f>
        <v>4637.9675324882674</v>
      </c>
      <c r="F18" s="1">
        <v>14</v>
      </c>
      <c r="H18" s="8">
        <f>[1]Census_Data!E19/'[1]Population Updated'!H16*1000</f>
        <v>5169.6627776081996</v>
      </c>
      <c r="I18" s="1">
        <v>10</v>
      </c>
      <c r="K18" s="8">
        <f>[1]Census_Data!F19/'[1]Population Updated'!I16*1000</f>
        <v>5380.5914401251603</v>
      </c>
      <c r="L18" s="1">
        <v>12</v>
      </c>
    </row>
    <row r="19" spans="1:12" ht="12" customHeight="1">
      <c r="A19" s="1" t="s">
        <v>38</v>
      </c>
      <c r="B19" s="8">
        <f>[1]Census_Data!C11/'[1]Population Updated'!F8*1000</f>
        <v>4670.562144997938</v>
      </c>
      <c r="C19" s="7">
        <v>11</v>
      </c>
      <c r="E19" s="8">
        <f>[1]Census_Data!D11/'[1]Population Updated'!G8*1000</f>
        <v>4960.8461921655207</v>
      </c>
      <c r="F19" s="1">
        <v>11</v>
      </c>
      <c r="H19" s="8">
        <f>[1]Census_Data!E11/'[1]Population Updated'!H8*1000</f>
        <v>4871.3727458994708</v>
      </c>
      <c r="I19" s="1">
        <v>14</v>
      </c>
      <c r="K19" s="8">
        <f>[1]Census_Data!F11/'[1]Population Updated'!I8*1000</f>
        <v>5376.7324141851959</v>
      </c>
      <c r="L19" s="1">
        <v>13</v>
      </c>
    </row>
    <row r="20" spans="1:12" ht="12" customHeight="1">
      <c r="A20" s="1" t="s">
        <v>37</v>
      </c>
      <c r="B20" s="8">
        <f>[1]Census_Data!C45/'[1]Population Updated'!F42*1000</f>
        <v>4566.128471991542</v>
      </c>
      <c r="C20" s="7">
        <v>13</v>
      </c>
      <c r="E20" s="8">
        <f>[1]Census_Data!D45/'[1]Population Updated'!G42*1000</f>
        <v>4824.2798729059004</v>
      </c>
      <c r="F20" s="1">
        <v>12</v>
      </c>
      <c r="H20" s="8">
        <f>[1]Census_Data!E45/'[1]Population Updated'!H42*1000</f>
        <v>4970.2809832512685</v>
      </c>
      <c r="I20" s="1">
        <v>13</v>
      </c>
      <c r="K20" s="8">
        <f>[1]Census_Data!F45/'[1]Population Updated'!I42*1000</f>
        <v>5132.0236700780988</v>
      </c>
      <c r="L20" s="1">
        <v>14</v>
      </c>
    </row>
    <row r="21" spans="1:12" ht="12" customHeight="1">
      <c r="A21" s="1" t="s">
        <v>36</v>
      </c>
      <c r="B21" s="8">
        <f>[1]Census_Data!C25/'[1]Population Updated'!F22*1000</f>
        <v>4391.0739400867933</v>
      </c>
      <c r="C21" s="7">
        <v>14</v>
      </c>
      <c r="E21" s="8">
        <f>[1]Census_Data!D25/'[1]Population Updated'!G22*1000</f>
        <v>4560.9400909021733</v>
      </c>
      <c r="F21" s="1">
        <v>15</v>
      </c>
      <c r="H21" s="8">
        <f>[1]Census_Data!E25/'[1]Population Updated'!H22*1000</f>
        <v>4621.8347352646597</v>
      </c>
      <c r="I21" s="1">
        <v>16</v>
      </c>
      <c r="K21" s="8">
        <f>[1]Census_Data!F25/'[1]Population Updated'!I22*1000</f>
        <v>4819.168713946794</v>
      </c>
      <c r="L21" s="1">
        <v>15</v>
      </c>
    </row>
    <row r="22" spans="1:12" ht="12" customHeight="1">
      <c r="A22" s="1" t="s">
        <v>35</v>
      </c>
      <c r="B22" s="8">
        <f>[1]Census_Data!C55/'[1]Population Updated'!F52*1000</f>
        <v>4302.2986758069474</v>
      </c>
      <c r="C22" s="7">
        <v>15</v>
      </c>
      <c r="E22" s="8">
        <f>[1]Census_Data!D55/'[1]Population Updated'!G52*1000</f>
        <v>4500.6468318947182</v>
      </c>
      <c r="F22" s="1">
        <v>17</v>
      </c>
      <c r="H22" s="8">
        <f>[1]Census_Data!E55/'[1]Population Updated'!H52*1000</f>
        <v>4641.3550343899797</v>
      </c>
      <c r="I22" s="1">
        <v>15</v>
      </c>
      <c r="K22" s="8">
        <f>[1]Census_Data!F55/'[1]Population Updated'!I52*1000</f>
        <v>4819.0085116075634</v>
      </c>
      <c r="L22" s="1">
        <v>16</v>
      </c>
    </row>
    <row r="23" spans="1:12" ht="12" customHeight="1">
      <c r="A23" s="1" t="s">
        <v>34</v>
      </c>
      <c r="B23" s="8">
        <f>[1]Census_Data!C33/'[1]Population Updated'!F30*1000</f>
        <v>4065.2943730370953</v>
      </c>
      <c r="C23" s="7">
        <v>19</v>
      </c>
      <c r="E23" s="8">
        <f>[1]Census_Data!D33/'[1]Population Updated'!G30*1000</f>
        <v>4262.9095589018862</v>
      </c>
      <c r="F23" s="1">
        <v>20</v>
      </c>
      <c r="H23" s="8">
        <f>[1]Census_Data!E33/'[1]Population Updated'!H30*1000</f>
        <v>4410.3364831356748</v>
      </c>
      <c r="I23" s="1">
        <v>20</v>
      </c>
      <c r="K23" s="8">
        <f>[1]Census_Data!F33/'[1]Population Updated'!I30*1000</f>
        <v>4687.6205546037236</v>
      </c>
      <c r="L23" s="1">
        <v>17</v>
      </c>
    </row>
    <row r="24" spans="1:12" ht="12" customHeight="1">
      <c r="A24" s="1" t="s">
        <v>33</v>
      </c>
      <c r="B24" s="8">
        <f>[1]Census_Data!C14/'[1]Population Updated'!F11*1000</f>
        <v>4014.9753849259309</v>
      </c>
      <c r="C24" s="7">
        <v>22</v>
      </c>
      <c r="E24" s="8">
        <f>[1]Census_Data!D14/'[1]Population Updated'!G11*1000</f>
        <v>4526.0772386413273</v>
      </c>
      <c r="F24" s="1">
        <v>16</v>
      </c>
      <c r="H24" s="8">
        <f>[1]Census_Data!E14/'[1]Population Updated'!H11*1000</f>
        <v>4621.7811944760524</v>
      </c>
      <c r="I24" s="1">
        <v>17</v>
      </c>
      <c r="K24" s="8">
        <f>[1]Census_Data!F14/'[1]Population Updated'!I11*1000</f>
        <v>4653.7369625938372</v>
      </c>
      <c r="L24" s="1">
        <v>18</v>
      </c>
    </row>
    <row r="25" spans="1:12" ht="12" customHeight="1">
      <c r="A25" s="1" t="s">
        <v>32</v>
      </c>
      <c r="B25" s="8">
        <f>[1]Census_Data!C44/'[1]Population Updated'!F41*1000</f>
        <v>4160.9434636434698</v>
      </c>
      <c r="C25" s="7">
        <v>17</v>
      </c>
      <c r="E25" s="8">
        <f>[1]Census_Data!D44/'[1]Population Updated'!G41*1000</f>
        <v>4387.5855680836485</v>
      </c>
      <c r="F25" s="1">
        <v>18</v>
      </c>
      <c r="H25" s="8">
        <f>[1]Census_Data!E44/'[1]Population Updated'!H41*1000</f>
        <v>4475.3934696302058</v>
      </c>
      <c r="I25" s="1">
        <v>18</v>
      </c>
      <c r="K25" s="8">
        <f>[1]Census_Data!F44/'[1]Population Updated'!I41*1000</f>
        <v>4630.7930208222479</v>
      </c>
      <c r="L25" s="1">
        <v>19</v>
      </c>
    </row>
    <row r="26" spans="1:12" ht="12" customHeight="1">
      <c r="A26" s="1" t="s">
        <v>31</v>
      </c>
      <c r="B26" s="8">
        <f>[1]Census_Data!C21/'[1]Population Updated'!F18*1000</f>
        <v>3939.8038821314467</v>
      </c>
      <c r="C26" s="7">
        <v>23</v>
      </c>
      <c r="E26" s="8">
        <f>[1]Census_Data!D21/'[1]Population Updated'!G18*1000</f>
        <v>4146.8543206476752</v>
      </c>
      <c r="F26" s="1">
        <v>22</v>
      </c>
      <c r="H26" s="8">
        <f>[1]Census_Data!E21/'[1]Population Updated'!H18*1000</f>
        <v>4425.4133245282728</v>
      </c>
      <c r="I26" s="1">
        <v>19</v>
      </c>
      <c r="K26" s="8">
        <f>[1]Census_Data!F21/'[1]Population Updated'!I18*1000</f>
        <v>4482.3011539580648</v>
      </c>
      <c r="L26" s="1">
        <v>20</v>
      </c>
    </row>
    <row r="27" spans="1:12" ht="13.05" customHeight="1">
      <c r="A27" s="1" t="s">
        <v>30</v>
      </c>
      <c r="B27" s="8">
        <f>[1]Census_Data!C22/'[1]Population Updated'!F19*1000</f>
        <v>4029.5946911502228</v>
      </c>
      <c r="C27" s="7">
        <v>20</v>
      </c>
      <c r="E27" s="8">
        <f>[1]Census_Data!D22/'[1]Population Updated'!G19*1000</f>
        <v>4112.309103800033</v>
      </c>
      <c r="F27" s="1">
        <v>23</v>
      </c>
      <c r="H27" s="8">
        <f>[1]Census_Data!E22/'[1]Population Updated'!H19*1000</f>
        <v>4358.1081999257831</v>
      </c>
      <c r="I27" s="1">
        <v>21</v>
      </c>
      <c r="K27" s="8">
        <f>[1]Census_Data!F22/'[1]Population Updated'!I19*1000</f>
        <v>4470.8000717957175</v>
      </c>
      <c r="L27" s="1">
        <v>21</v>
      </c>
    </row>
    <row r="28" spans="1:12" ht="12" customHeight="1">
      <c r="A28" s="9" t="s">
        <v>29</v>
      </c>
      <c r="B28" s="10">
        <f>[1]Census_Data!C53/'[1]Population Updated'!F50*1000</f>
        <v>4015.5275814084775</v>
      </c>
      <c r="C28" s="11">
        <v>21</v>
      </c>
      <c r="D28" s="9"/>
      <c r="E28" s="10">
        <f>[1]Census_Data!D53/'[1]Population Updated'!G50*1000</f>
        <v>4213.8878724444749</v>
      </c>
      <c r="F28" s="9">
        <v>21</v>
      </c>
      <c r="G28" s="9"/>
      <c r="H28" s="10">
        <f>[1]Census_Data!E53/'[1]Population Updated'!H50*1000</f>
        <v>4314.4794456614027</v>
      </c>
      <c r="I28" s="9">
        <v>22</v>
      </c>
      <c r="J28" s="9"/>
      <c r="K28" s="10">
        <f>[1]Census_Data!F53/'[1]Population Updated'!I50*1000</f>
        <v>4465.1248309788189</v>
      </c>
      <c r="L28" s="9">
        <v>22</v>
      </c>
    </row>
    <row r="29" spans="1:12" ht="12" customHeight="1">
      <c r="A29" s="1" t="s">
        <v>28</v>
      </c>
      <c r="B29" s="8">
        <f>[1]Census_Data!C12/'[1]Population Updated'!F9*1000</f>
        <v>4122.3272619034451</v>
      </c>
      <c r="C29" s="7">
        <v>18</v>
      </c>
      <c r="E29" s="8">
        <f>[1]Census_Data!D12/'[1]Population Updated'!G9*1000</f>
        <v>4316.4393913133908</v>
      </c>
      <c r="F29" s="1">
        <v>19</v>
      </c>
      <c r="H29" s="8">
        <f>[1]Census_Data!E12/'[1]Population Updated'!H9*1000</f>
        <v>4138.318923850622</v>
      </c>
      <c r="I29" s="1">
        <v>23</v>
      </c>
      <c r="K29" s="8">
        <f>[1]Census_Data!F12/'[1]Population Updated'!I9*1000</f>
        <v>4405.2108852788169</v>
      </c>
      <c r="L29" s="1">
        <v>23</v>
      </c>
    </row>
    <row r="30" spans="1:12" ht="12" customHeight="1">
      <c r="A30" s="1" t="s">
        <v>27</v>
      </c>
      <c r="B30" s="8">
        <f>[1]Census_Data!C41/'[1]Population Updated'!F38*1000</f>
        <v>3765.060331882602</v>
      </c>
      <c r="C30" s="7">
        <v>27</v>
      </c>
      <c r="E30" s="8">
        <f>[1]Census_Data!D41/'[1]Population Updated'!G38*1000</f>
        <v>3910.1823472474603</v>
      </c>
      <c r="F30" s="1">
        <v>26</v>
      </c>
      <c r="H30" s="8">
        <f>[1]Census_Data!E41/'[1]Population Updated'!H38*1000</f>
        <v>4056.2407679953767</v>
      </c>
      <c r="I30" s="1">
        <v>25</v>
      </c>
      <c r="K30" s="8">
        <f>[1]Census_Data!F41/'[1]Population Updated'!I38*1000</f>
        <v>4282.3225651401563</v>
      </c>
      <c r="L30" s="1">
        <v>24</v>
      </c>
    </row>
    <row r="31" spans="1:12" ht="12" customHeight="1">
      <c r="A31" s="1" t="s">
        <v>26</v>
      </c>
      <c r="B31" s="8">
        <f>[1]Census_Data!C52/'[1]Population Updated'!F49*1000</f>
        <v>3933.4196070445678</v>
      </c>
      <c r="C31" s="7">
        <v>24</v>
      </c>
      <c r="E31" s="8">
        <f>[1]Census_Data!D52/'[1]Population Updated'!G49*1000</f>
        <v>4006.4131574645226</v>
      </c>
      <c r="F31" s="1">
        <v>25</v>
      </c>
      <c r="H31" s="8">
        <f>[1]Census_Data!E52/'[1]Population Updated'!H49*1000</f>
        <v>4090.7537531805669</v>
      </c>
      <c r="I31" s="1">
        <v>24</v>
      </c>
      <c r="K31" s="8">
        <f>[1]Census_Data!F52/'[1]Population Updated'!I49*1000</f>
        <v>4277.426452585989</v>
      </c>
      <c r="L31" s="1">
        <v>25</v>
      </c>
    </row>
    <row r="32" spans="1:12" ht="12" customHeight="1">
      <c r="A32" s="1" t="s">
        <v>25</v>
      </c>
      <c r="B32" s="8">
        <f>[1]Census_Data!C35/'[1]Population Updated'!F32*1000</f>
        <v>3814.0524062724621</v>
      </c>
      <c r="C32" s="7">
        <v>25</v>
      </c>
      <c r="E32" s="8">
        <f>[1]Census_Data!D35/'[1]Population Updated'!G32*1000</f>
        <v>4034.3527656688066</v>
      </c>
      <c r="F32" s="1">
        <v>24</v>
      </c>
      <c r="H32" s="8">
        <f>[1]Census_Data!E35/'[1]Population Updated'!H32*1000</f>
        <v>3998.8157276826119</v>
      </c>
      <c r="I32" s="1">
        <v>26</v>
      </c>
      <c r="K32" s="8">
        <f>[1]Census_Data!F35/'[1]Population Updated'!I32*1000</f>
        <v>4201.2931233477402</v>
      </c>
      <c r="L32" s="1">
        <v>26</v>
      </c>
    </row>
    <row r="33" spans="1:12" ht="12" customHeight="1">
      <c r="A33" s="1" t="s">
        <v>24</v>
      </c>
      <c r="B33" s="8">
        <f>[1]Census_Data!C43/'[1]Population Updated'!F40*1000</f>
        <v>3446.1505540093472</v>
      </c>
      <c r="C33" s="7">
        <v>35</v>
      </c>
      <c r="E33" s="8">
        <f>[1]Census_Data!D43/'[1]Population Updated'!G40*1000</f>
        <v>3677.4495104744933</v>
      </c>
      <c r="F33" s="1">
        <v>29</v>
      </c>
      <c r="H33" s="8">
        <f>[1]Census_Data!E43/'[1]Population Updated'!H40*1000</f>
        <v>3820.6693790845279</v>
      </c>
      <c r="I33" s="1">
        <v>28</v>
      </c>
      <c r="K33" s="8">
        <f>[1]Census_Data!F43/'[1]Population Updated'!I40*1000</f>
        <v>3938.0514040122257</v>
      </c>
      <c r="L33" s="1">
        <v>27</v>
      </c>
    </row>
    <row r="34" spans="1:12" ht="12" customHeight="1">
      <c r="A34" s="1" t="s">
        <v>23</v>
      </c>
      <c r="B34" s="8">
        <f>[1]Census_Data!C34/'[1]Population Updated'!F31*1000</f>
        <v>3775.1674789964486</v>
      </c>
      <c r="C34" s="7">
        <v>26</v>
      </c>
      <c r="E34" s="8">
        <f>[1]Census_Data!D34/'[1]Population Updated'!G31*1000</f>
        <v>3778.1936184040424</v>
      </c>
      <c r="F34" s="1">
        <v>27</v>
      </c>
      <c r="H34" s="8">
        <f>[1]Census_Data!E34/'[1]Population Updated'!H31*1000</f>
        <v>3906.5495812896852</v>
      </c>
      <c r="I34" s="1">
        <v>27</v>
      </c>
      <c r="K34" s="8">
        <f>[1]Census_Data!F34/'[1]Population Updated'!I31*1000</f>
        <v>3926.2508415767015</v>
      </c>
      <c r="L34" s="1">
        <v>28</v>
      </c>
    </row>
    <row r="35" spans="1:12" ht="12" customHeight="1">
      <c r="A35" s="1" t="s">
        <v>22</v>
      </c>
      <c r="B35" s="8">
        <f>[1]Census_Data!C49/'[1]Population Updated'!F46*1000</f>
        <v>3487.750043232817</v>
      </c>
      <c r="C35" s="7">
        <v>33</v>
      </c>
      <c r="E35" s="8">
        <f>[1]Census_Data!D49/'[1]Population Updated'!G46*1000</f>
        <v>3595.7854157994407</v>
      </c>
      <c r="F35" s="1">
        <v>32</v>
      </c>
      <c r="H35" s="8">
        <f>[1]Census_Data!E49/'[1]Population Updated'!H46*1000</f>
        <v>3809.3096604938983</v>
      </c>
      <c r="I35" s="1">
        <v>29</v>
      </c>
      <c r="K35" s="8">
        <f>[1]Census_Data!F49/'[1]Population Updated'!I46*1000</f>
        <v>3923.1720097115008</v>
      </c>
      <c r="L35" s="1">
        <v>29</v>
      </c>
    </row>
    <row r="36" spans="1:12" ht="12" customHeight="1">
      <c r="A36" s="1" t="s">
        <v>21</v>
      </c>
      <c r="B36" s="8">
        <f>[1]Census_Data!C54/'[1]Population Updated'!F51*1000</f>
        <v>3502.1239057785715</v>
      </c>
      <c r="C36" s="7">
        <v>32</v>
      </c>
      <c r="E36" s="8">
        <f>[1]Census_Data!D54/'[1]Population Updated'!G51*1000</f>
        <v>3761.9195804497526</v>
      </c>
      <c r="F36" s="1">
        <v>28</v>
      </c>
      <c r="H36" s="8">
        <f>[1]Census_Data!E54/'[1]Population Updated'!H51*1000</f>
        <v>3806.8983957795817</v>
      </c>
      <c r="I36" s="1">
        <v>30</v>
      </c>
      <c r="K36" s="8">
        <f>[1]Census_Data!F54/'[1]Population Updated'!I51*1000</f>
        <v>3892.0855480729811</v>
      </c>
      <c r="L36" s="1">
        <v>30</v>
      </c>
    </row>
    <row r="37" spans="1:12" ht="12" customHeight="1">
      <c r="A37" s="1" t="s">
        <v>20</v>
      </c>
      <c r="B37" s="8">
        <f>[1]Census_Data!C32/'[1]Population Updated'!F29*1000</f>
        <v>3271.2600433747775</v>
      </c>
      <c r="C37" s="7">
        <v>37</v>
      </c>
      <c r="E37" s="8">
        <f>[1]Census_Data!D32/'[1]Population Updated'!G29*1000</f>
        <v>3467.2912197461069</v>
      </c>
      <c r="F37" s="1">
        <v>36</v>
      </c>
      <c r="H37" s="8">
        <f>[1]Census_Data!E32/'[1]Population Updated'!H29*1000</f>
        <v>3630.2110636779425</v>
      </c>
      <c r="I37" s="1">
        <v>35</v>
      </c>
      <c r="K37" s="8">
        <f>[1]Census_Data!F32/'[1]Population Updated'!I29*1000</f>
        <v>3832.7952779797902</v>
      </c>
      <c r="L37" s="1">
        <v>31</v>
      </c>
    </row>
    <row r="38" spans="1:12" ht="12" customHeight="1">
      <c r="A38" s="1" t="s">
        <v>19</v>
      </c>
      <c r="B38" s="8">
        <f>[1]Census_Data!C24/'[1]Population Updated'!F21*1000</f>
        <v>3596.0222172351887</v>
      </c>
      <c r="C38" s="7">
        <v>30</v>
      </c>
      <c r="E38" s="8">
        <f>[1]Census_Data!D24/'[1]Population Updated'!G21*1000</f>
        <v>3654.6230283873501</v>
      </c>
      <c r="F38" s="1">
        <v>31</v>
      </c>
      <c r="H38" s="8">
        <f>[1]Census_Data!E24/'[1]Population Updated'!H21*1000</f>
        <v>3705.0985014768444</v>
      </c>
      <c r="I38" s="1">
        <v>32</v>
      </c>
      <c r="K38" s="8">
        <f>[1]Census_Data!F24/'[1]Population Updated'!I21*1000</f>
        <v>3814.9732102370945</v>
      </c>
      <c r="L38" s="1">
        <v>32</v>
      </c>
    </row>
    <row r="39" spans="1:12" ht="12" customHeight="1">
      <c r="A39" s="1" t="s">
        <v>18</v>
      </c>
      <c r="B39" s="8">
        <f>[1]Census_Data!C20/'[1]Population Updated'!F17*1000</f>
        <v>3612.4814899389644</v>
      </c>
      <c r="C39" s="7">
        <v>28</v>
      </c>
      <c r="E39" s="8">
        <f>[1]Census_Data!D20/'[1]Population Updated'!G17*1000</f>
        <v>3567.2394900211207</v>
      </c>
      <c r="F39" s="1">
        <v>33</v>
      </c>
      <c r="H39" s="8">
        <f>[1]Census_Data!E20/'[1]Population Updated'!H17*1000</f>
        <v>3761.7930319064044</v>
      </c>
      <c r="I39" s="1">
        <v>31</v>
      </c>
      <c r="K39" s="8">
        <f>[1]Census_Data!F20/'[1]Population Updated'!I17*1000</f>
        <v>3811.722960240038</v>
      </c>
      <c r="L39" s="1">
        <v>33</v>
      </c>
    </row>
    <row r="40" spans="1:12" ht="12" customHeight="1">
      <c r="A40" s="1" t="s">
        <v>17</v>
      </c>
      <c r="B40" s="8">
        <f>[1]Census_Data!C28/'[1]Population Updated'!F25*1000</f>
        <v>3606.0500782147028</v>
      </c>
      <c r="C40" s="7">
        <v>29</v>
      </c>
      <c r="E40" s="8">
        <f>[1]Census_Data!D28/'[1]Population Updated'!G25*1000</f>
        <v>3655.3722787166057</v>
      </c>
      <c r="F40" s="1">
        <v>30</v>
      </c>
      <c r="H40" s="8">
        <f>[1]Census_Data!E28/'[1]Population Updated'!H25*1000</f>
        <v>3668.6754283427586</v>
      </c>
      <c r="I40" s="1">
        <v>33</v>
      </c>
      <c r="K40" s="8">
        <f>[1]Census_Data!F28/'[1]Population Updated'!I25*1000</f>
        <v>3755.4886648475067</v>
      </c>
      <c r="L40" s="1">
        <v>34</v>
      </c>
    </row>
    <row r="41" spans="1:12" ht="12" customHeight="1">
      <c r="A41" s="1" t="s">
        <v>16</v>
      </c>
      <c r="B41" s="8">
        <f>[1]Census_Data!C37/'[1]Population Updated'!F34*1000</f>
        <v>3214.9035595998039</v>
      </c>
      <c r="C41" s="7">
        <v>38</v>
      </c>
      <c r="E41" s="8">
        <f>[1]Census_Data!D37/'[1]Population Updated'!G34*1000</f>
        <v>3510.7818591249184</v>
      </c>
      <c r="F41" s="1">
        <v>35</v>
      </c>
      <c r="H41" s="8">
        <f>[1]Census_Data!E37/'[1]Population Updated'!H34*1000</f>
        <v>3633.9884344115467</v>
      </c>
      <c r="I41" s="1">
        <v>34</v>
      </c>
      <c r="K41" s="8">
        <f>[1]Census_Data!F37/'[1]Population Updated'!I34*1000</f>
        <v>3677.5218579733032</v>
      </c>
      <c r="L41" s="1">
        <v>35</v>
      </c>
    </row>
    <row r="42" spans="1:12" ht="12" customHeight="1">
      <c r="A42" s="1" t="s">
        <v>15</v>
      </c>
      <c r="B42" s="8">
        <f>[1]Census_Data!C10/'[1]Population Updated'!F7*1000</f>
        <v>3277.2342166972803</v>
      </c>
      <c r="C42" s="7">
        <v>36</v>
      </c>
      <c r="E42" s="8">
        <f>[1]Census_Data!D10/'[1]Population Updated'!G7*1000</f>
        <v>3404.7545475357224</v>
      </c>
      <c r="F42" s="1">
        <v>38</v>
      </c>
      <c r="H42" s="8">
        <f>[1]Census_Data!E10/'[1]Population Updated'!H7*1000</f>
        <v>3537.1426237820874</v>
      </c>
      <c r="I42" s="1">
        <v>37</v>
      </c>
      <c r="K42" s="8">
        <f>[1]Census_Data!F10/'[1]Population Updated'!I7*1000</f>
        <v>3649.9155731868582</v>
      </c>
      <c r="L42" s="1">
        <v>36</v>
      </c>
    </row>
    <row r="43" spans="1:12" ht="12" customHeight="1">
      <c r="A43" s="1" t="s">
        <v>14</v>
      </c>
      <c r="B43" s="8">
        <f>[1]Census_Data!C39/'[1]Population Updated'!F36*1000</f>
        <v>3461.3592835903787</v>
      </c>
      <c r="C43" s="7">
        <v>34</v>
      </c>
      <c r="E43" s="8">
        <f>[1]Census_Data!D39/'[1]Population Updated'!G36*1000</f>
        <v>3526.4038199535371</v>
      </c>
      <c r="F43" s="1">
        <v>34</v>
      </c>
      <c r="H43" s="8">
        <f>[1]Census_Data!E39/'[1]Population Updated'!H36*1000</f>
        <v>3569.5424401300443</v>
      </c>
      <c r="I43" s="1">
        <v>36</v>
      </c>
      <c r="K43" s="8">
        <f>[1]Census_Data!F39/'[1]Population Updated'!I36*1000</f>
        <v>3645.6697921386562</v>
      </c>
      <c r="L43" s="1">
        <v>37</v>
      </c>
    </row>
    <row r="44" spans="1:12" ht="12" customHeight="1">
      <c r="A44" s="1" t="s">
        <v>13</v>
      </c>
      <c r="B44" s="8">
        <f>[1]Census_Data!C50/'[1]Population Updated'!F47*1000</f>
        <v>3055.5239164271702</v>
      </c>
      <c r="C44" s="7">
        <v>45</v>
      </c>
      <c r="E44" s="8">
        <f>[1]Census_Data!D50/'[1]Population Updated'!G47*1000</f>
        <v>3264.601459226787</v>
      </c>
      <c r="F44" s="1">
        <v>43</v>
      </c>
      <c r="H44" s="8">
        <f>[1]Census_Data!E50/'[1]Population Updated'!H47*1000</f>
        <v>3394.5204885831972</v>
      </c>
      <c r="I44" s="1">
        <v>43</v>
      </c>
      <c r="K44" s="8">
        <f>[1]Census_Data!F50/'[1]Population Updated'!I47*1000</f>
        <v>3568.3088434621254</v>
      </c>
      <c r="L44" s="1">
        <v>38</v>
      </c>
    </row>
    <row r="45" spans="1:12" ht="12" customHeight="1">
      <c r="A45" s="1" t="s">
        <v>12</v>
      </c>
      <c r="B45" s="8">
        <f>[1]Census_Data!C47/'[1]Population Updated'!F44*1000</f>
        <v>3201.5123899254954</v>
      </c>
      <c r="C45" s="7">
        <v>39</v>
      </c>
      <c r="E45" s="8">
        <f>[1]Census_Data!D47/'[1]Population Updated'!G44*1000</f>
        <v>3307.0086450246999</v>
      </c>
      <c r="F45" s="1">
        <v>41</v>
      </c>
      <c r="H45" s="8">
        <f>[1]Census_Data!E47/'[1]Population Updated'!H44*1000</f>
        <v>3512.9008421795966</v>
      </c>
      <c r="I45" s="1">
        <v>38</v>
      </c>
      <c r="K45" s="8">
        <f>[1]Census_Data!F47/'[1]Population Updated'!I44*1000</f>
        <v>3553.8775128699203</v>
      </c>
      <c r="L45" s="1">
        <v>39</v>
      </c>
    </row>
    <row r="46" spans="1:12" ht="12" customHeight="1">
      <c r="A46" s="1" t="s">
        <v>11</v>
      </c>
      <c r="B46" s="8">
        <f>[1]Census_Data!C42/'[1]Population Updated'!F39*1000</f>
        <v>3066.3441084664937</v>
      </c>
      <c r="C46" s="7">
        <v>44</v>
      </c>
      <c r="E46" s="8">
        <f>[1]Census_Data!D42/'[1]Population Updated'!G39*1000</f>
        <v>3194.7454981152987</v>
      </c>
      <c r="F46" s="1">
        <v>45</v>
      </c>
      <c r="H46" s="8">
        <f>[1]Census_Data!E42/'[1]Population Updated'!H39*1000</f>
        <v>3506.7691317135727</v>
      </c>
      <c r="I46" s="1">
        <v>39</v>
      </c>
      <c r="K46" s="8">
        <f>[1]Census_Data!F42/'[1]Population Updated'!I39*1000</f>
        <v>3525.2067101923235</v>
      </c>
      <c r="L46" s="1">
        <v>40</v>
      </c>
    </row>
    <row r="47" spans="1:12" ht="12" customHeight="1">
      <c r="A47" s="1" t="s">
        <v>10</v>
      </c>
      <c r="B47" s="8">
        <f>[1]Census_Data!C23/'[1]Population Updated'!F20*1000</f>
        <v>3189.3898506256787</v>
      </c>
      <c r="C47" s="7">
        <v>40</v>
      </c>
      <c r="E47" s="8">
        <f>[1]Census_Data!D23/'[1]Population Updated'!G20*1000</f>
        <v>3346.4276140858578</v>
      </c>
      <c r="F47" s="1">
        <v>40</v>
      </c>
      <c r="H47" s="8">
        <f>[1]Census_Data!E23/'[1]Population Updated'!H20*1000</f>
        <v>3439.3270722131024</v>
      </c>
      <c r="I47" s="1">
        <v>40</v>
      </c>
      <c r="K47" s="8">
        <f>[1]Census_Data!F23/'[1]Population Updated'!I20*1000</f>
        <v>3520.4068014687009</v>
      </c>
      <c r="L47" s="1">
        <v>41</v>
      </c>
    </row>
    <row r="48" spans="1:12" ht="12" customHeight="1">
      <c r="A48" s="1" t="s">
        <v>9</v>
      </c>
      <c r="B48" s="8">
        <f>[1]Census_Data!C31/'[1]Population Updated'!F28*1000</f>
        <v>3182.2603524725687</v>
      </c>
      <c r="C48" s="7">
        <v>41</v>
      </c>
      <c r="E48" s="8">
        <f>[1]Census_Data!D31/'[1]Population Updated'!G28*1000</f>
        <v>3275.7791125375975</v>
      </c>
      <c r="F48" s="1">
        <v>42</v>
      </c>
      <c r="H48" s="8">
        <f>[1]Census_Data!E31/'[1]Population Updated'!H28*1000</f>
        <v>3395.8232399596441</v>
      </c>
      <c r="I48" s="1">
        <v>42</v>
      </c>
      <c r="K48" s="8">
        <f>[1]Census_Data!F31/'[1]Population Updated'!I28*1000</f>
        <v>3470.3538308005886</v>
      </c>
      <c r="L48" s="1">
        <v>42</v>
      </c>
    </row>
    <row r="49" spans="1:12" ht="12" customHeight="1">
      <c r="A49" s="1" t="s">
        <v>8</v>
      </c>
      <c r="B49" s="8">
        <f>[1]Census_Data!C9/'[1]Population Updated'!F6*1000</f>
        <v>3095.2505646244758</v>
      </c>
      <c r="C49" s="7">
        <v>43</v>
      </c>
      <c r="E49" s="8">
        <f>[1]Census_Data!D9/'[1]Population Updated'!G6*1000</f>
        <v>3377.3395784996223</v>
      </c>
      <c r="F49" s="1">
        <v>39</v>
      </c>
      <c r="H49" s="8">
        <f>[1]Census_Data!E9/'[1]Population Updated'!H6*1000</f>
        <v>3428.5543021353601</v>
      </c>
      <c r="I49" s="1">
        <v>41</v>
      </c>
      <c r="K49" s="8">
        <f>[1]Census_Data!F9/'[1]Population Updated'!I6*1000</f>
        <v>3455.7038520272913</v>
      </c>
      <c r="L49" s="1">
        <v>43</v>
      </c>
    </row>
    <row r="50" spans="1:12" ht="12" customHeight="1">
      <c r="A50" s="1" t="s">
        <v>7</v>
      </c>
      <c r="B50" s="8">
        <f>[1]Census_Data!C30/'[1]Population Updated'!F27*1000</f>
        <v>3032.1028236695333</v>
      </c>
      <c r="C50" s="7">
        <v>46</v>
      </c>
      <c r="E50" s="8">
        <f>[1]Census_Data!D30/'[1]Population Updated'!G27*1000</f>
        <v>3120.0800050895191</v>
      </c>
      <c r="F50" s="1">
        <v>46</v>
      </c>
      <c r="H50" s="8">
        <f>[1]Census_Data!E30/'[1]Population Updated'!H27*1000</f>
        <v>3260.9845208805614</v>
      </c>
      <c r="I50" s="1">
        <v>46</v>
      </c>
      <c r="K50" s="8">
        <f>[1]Census_Data!F30/'[1]Population Updated'!I27*1000</f>
        <v>3436.7123812470763</v>
      </c>
      <c r="L50" s="1">
        <v>44</v>
      </c>
    </row>
    <row r="51" spans="1:12" ht="12" customHeight="1">
      <c r="A51" s="1" t="s">
        <v>6</v>
      </c>
      <c r="B51" s="8">
        <f>[1]Census_Data!C15/'[1]Population Updated'!F12*1000</f>
        <v>3529.7078526776149</v>
      </c>
      <c r="C51" s="7">
        <v>31</v>
      </c>
      <c r="E51" s="8">
        <f>[1]Census_Data!D15/'[1]Population Updated'!G12*1000</f>
        <v>3461.6227160514782</v>
      </c>
      <c r="F51" s="1">
        <v>37</v>
      </c>
      <c r="H51" s="8">
        <f>[1]Census_Data!E15/'[1]Population Updated'!H12*1000</f>
        <v>3381.5473704593387</v>
      </c>
      <c r="I51" s="1">
        <v>44</v>
      </c>
      <c r="K51" s="8">
        <f>[1]Census_Data!F15/'[1]Population Updated'!I12*1000</f>
        <v>3420.2432961752975</v>
      </c>
      <c r="L51" s="1">
        <v>45</v>
      </c>
    </row>
    <row r="52" spans="1:12" ht="12" customHeight="1">
      <c r="A52" s="1" t="s">
        <v>5</v>
      </c>
      <c r="B52" s="8">
        <f>[1]Census_Data!C16/'[1]Population Updated'!F13*1000</f>
        <v>3130.0154892823352</v>
      </c>
      <c r="C52" s="7">
        <v>42</v>
      </c>
      <c r="E52" s="8">
        <f>[1]Census_Data!D16/'[1]Population Updated'!G13*1000</f>
        <v>3204.7823739940773</v>
      </c>
      <c r="F52" s="1">
        <v>44</v>
      </c>
      <c r="H52" s="8">
        <f>[1]Census_Data!E16/'[1]Population Updated'!H13*1000</f>
        <v>3292.2670186822829</v>
      </c>
      <c r="I52" s="1">
        <v>45</v>
      </c>
      <c r="K52" s="8">
        <f>[1]Census_Data!F16/'[1]Population Updated'!I13*1000</f>
        <v>3348.624861377155</v>
      </c>
      <c r="L52" s="1">
        <v>46</v>
      </c>
    </row>
    <row r="53" spans="1:12" ht="12" customHeight="1">
      <c r="A53" s="1" t="s">
        <v>4</v>
      </c>
      <c r="B53" s="8">
        <f>[1]Census_Data!C46/'[1]Population Updated'!F43*1000</f>
        <v>2867.1923748636127</v>
      </c>
      <c r="C53" s="7">
        <v>48</v>
      </c>
      <c r="E53" s="8">
        <f>[1]Census_Data!D46/'[1]Population Updated'!G43*1000</f>
        <v>2964.3965325723802</v>
      </c>
      <c r="F53" s="1">
        <v>49</v>
      </c>
      <c r="H53" s="8">
        <f>[1]Census_Data!E46/'[1]Population Updated'!H43*1000</f>
        <v>3052.6360277454532</v>
      </c>
      <c r="I53" s="1">
        <v>49</v>
      </c>
      <c r="K53" s="8">
        <f>[1]Census_Data!F46/'[1]Population Updated'!I43*1000</f>
        <v>3227.4110075739723</v>
      </c>
      <c r="L53" s="1">
        <v>47</v>
      </c>
    </row>
    <row r="54" spans="1:12" ht="12" customHeight="1">
      <c r="A54" s="1" t="s">
        <v>3</v>
      </c>
      <c r="B54" s="8">
        <f>[1]Census_Data!C18/'[1]Population Updated'!F15*1000</f>
        <v>2792.2375853925432</v>
      </c>
      <c r="C54" s="7">
        <v>49</v>
      </c>
      <c r="E54" s="8">
        <f>[1]Census_Data!D18/'[1]Population Updated'!G15*1000</f>
        <v>2999.6765647612215</v>
      </c>
      <c r="F54" s="1">
        <v>48</v>
      </c>
      <c r="H54" s="8">
        <f>[1]Census_Data!E18/'[1]Population Updated'!H15*1000</f>
        <v>3065.588654989961</v>
      </c>
      <c r="I54" s="1">
        <v>48</v>
      </c>
      <c r="K54" s="8">
        <f>[1]Census_Data!F18/'[1]Population Updated'!I15*1000</f>
        <v>3199.4284245952908</v>
      </c>
      <c r="L54" s="1">
        <v>48</v>
      </c>
    </row>
    <row r="55" spans="1:12" ht="12" customHeight="1">
      <c r="A55" s="1" t="s">
        <v>2</v>
      </c>
      <c r="B55" s="8">
        <f>[1]Census_Data!C48/'[1]Population Updated'!F45*1000</f>
        <v>2893.0751715147071</v>
      </c>
      <c r="C55" s="7">
        <v>47</v>
      </c>
      <c r="E55" s="8">
        <f>[1]Census_Data!D48/'[1]Population Updated'!G45*1000</f>
        <v>3001.2300546767874</v>
      </c>
      <c r="F55" s="1">
        <v>47</v>
      </c>
      <c r="H55" s="8">
        <f>[1]Census_Data!E48/'[1]Population Updated'!H45*1000</f>
        <v>3122.2749976595669</v>
      </c>
      <c r="I55" s="1">
        <v>47</v>
      </c>
      <c r="K55" s="8">
        <f>[1]Census_Data!F48/'[1]Population Updated'!I45*1000</f>
        <v>3125.8101830515261</v>
      </c>
      <c r="L55" s="1">
        <v>49</v>
      </c>
    </row>
    <row r="56" spans="1:12" ht="12" customHeight="1">
      <c r="A56" s="1" t="s">
        <v>1</v>
      </c>
      <c r="B56" s="8">
        <f>[1]Census_Data!C7/'[1]Population Updated'!F4*1000</f>
        <v>2792.153659841721</v>
      </c>
      <c r="C56" s="7">
        <v>50</v>
      </c>
      <c r="E56" s="8">
        <f>[1]Census_Data!D7/'[1]Population Updated'!G4*1000</f>
        <v>2899.9352671286147</v>
      </c>
      <c r="F56" s="1">
        <v>50</v>
      </c>
      <c r="H56" s="8">
        <f>[1]Census_Data!E7/'[1]Population Updated'!H4*1000</f>
        <v>2960.4724998151696</v>
      </c>
      <c r="I56" s="1">
        <v>50</v>
      </c>
      <c r="K56" s="8">
        <f>[1]Census_Data!F7/'[1]Population Updated'!I4*1000</f>
        <v>3056.5297155112503</v>
      </c>
      <c r="L56" s="1">
        <v>50</v>
      </c>
    </row>
    <row r="57" spans="1:12" ht="8.25" customHeight="1">
      <c r="C57" s="7"/>
      <c r="E57" s="1"/>
      <c r="F57" s="1"/>
    </row>
    <row r="58" spans="1:12" ht="12" customHeight="1">
      <c r="A58" s="4" t="s">
        <v>0</v>
      </c>
      <c r="B58" s="5">
        <f>[1]Census_Data!C6/'[1]Population Updated'!F57*1000</f>
        <v>4138.7463404402179</v>
      </c>
      <c r="C58" s="6"/>
      <c r="D58" s="4"/>
      <c r="E58" s="5">
        <f>[1]Census_Data!D6/'[1]Population Updated'!G57*1000</f>
        <v>4326.6507526528685</v>
      </c>
      <c r="F58" s="4"/>
      <c r="G58" s="4"/>
      <c r="H58" s="5">
        <f>[1]Census_Data!E6/'[1]Population Updated'!H57*1000</f>
        <v>4453.1872719054672</v>
      </c>
      <c r="I58" s="4"/>
      <c r="J58" s="4"/>
      <c r="K58" s="5">
        <f>[1]Census_Data!F6/'[1]Population Updated'!I57*1000</f>
        <v>4633.6920225015983</v>
      </c>
      <c r="L58" s="4"/>
    </row>
  </sheetData>
  <mergeCells count="6">
    <mergeCell ref="B4:C4"/>
    <mergeCell ref="E4:F4"/>
    <mergeCell ref="H4:I4"/>
    <mergeCell ref="K4:L4"/>
    <mergeCell ref="A1:L1"/>
    <mergeCell ref="A2:L2"/>
  </mergeCells>
  <printOptions horizontalCentered="1"/>
  <pageMargins left="0.5" right="0.5" top="0.59" bottom="0.45" header="0.4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2016-01-28T21:47:01Z</dcterms:created>
  <dcterms:modified xsi:type="dcterms:W3CDTF">2016-01-28T21:47:21Z</dcterms:modified>
</cp:coreProperties>
</file>