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1\Internet\"/>
    </mc:Choice>
  </mc:AlternateContent>
  <xr:revisionPtr revIDLastSave="0" documentId="13_ncr:1_{6DA68403-B096-4C23-A35B-2F147B530B6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16A" sheetId="1" r:id="rId1"/>
    <sheet name="16B" sheetId="4" r:id="rId2"/>
    <sheet name="16C" sheetId="5" r:id="rId3"/>
    <sheet name="16D" sheetId="6" r:id="rId4"/>
    <sheet name="16E" sheetId="7" r:id="rId5"/>
    <sheet name="16F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5" l="1"/>
  <c r="I47" i="1"/>
  <c r="C47" i="1"/>
  <c r="E47" i="8" l="1"/>
  <c r="C47" i="8" l="1"/>
  <c r="E47" i="4" l="1"/>
  <c r="I47" i="7" l="1"/>
  <c r="G47" i="7"/>
  <c r="I47" i="6"/>
  <c r="G47" i="6"/>
  <c r="I47" i="5"/>
  <c r="E47" i="7" l="1"/>
  <c r="C47" i="7"/>
  <c r="G47" i="5"/>
  <c r="C47" i="5"/>
  <c r="G47" i="4"/>
  <c r="I47" i="4"/>
  <c r="C47" i="4"/>
  <c r="E47" i="1"/>
  <c r="C47" i="6" l="1"/>
  <c r="E47" i="6"/>
  <c r="G47" i="1"/>
</calcChain>
</file>

<file path=xl/sharedStrings.xml><?xml version="1.0" encoding="utf-8"?>
<sst xmlns="http://schemas.openxmlformats.org/spreadsheetml/2006/main" count="311" uniqueCount="82">
  <si>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</si>
  <si>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</si>
  <si>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</si>
  <si>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</si>
  <si>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</si>
  <si>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</si>
  <si>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</si>
  <si>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</si>
  <si>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</si>
  <si>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</si>
  <si>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</si>
  <si>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</si>
  <si>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</si>
  <si>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</si>
  <si>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</si>
  <si>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</si>
  <si>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</si>
  <si>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</si>
  <si>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</si>
  <si>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</si>
  <si>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</si>
  <si>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</si>
  <si>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</si>
  <si>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</si>
  <si>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</si>
  <si>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</si>
  <si>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</si>
  <si>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</si>
  <si>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</si>
  <si>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</si>
  <si>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</si>
  <si>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</si>
  <si>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</si>
  <si>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</si>
  <si>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</si>
  <si>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</si>
  <si>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</si>
  <si>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</si>
  <si>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</si>
  <si>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</si>
  <si>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</si>
  <si>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0.1% - 0.9%</t>
  </si>
  <si>
    <t>High-Capacity Transit</t>
  </si>
  <si>
    <t>(incl. w/ King)</t>
  </si>
  <si>
    <t>Criminal Justice</t>
  </si>
  <si>
    <t>Juvenile Correction</t>
  </si>
  <si>
    <t>Public Facilities</t>
  </si>
  <si>
    <t>Public Safety</t>
  </si>
  <si>
    <t>Zoo &amp; Aquarium</t>
  </si>
  <si>
    <t>Em. Communications</t>
  </si>
  <si>
    <t>Mental Health</t>
  </si>
  <si>
    <t>0.02 or 0.25%</t>
  </si>
  <si>
    <r>
      <t>LOCAL SALES AND USE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</si>
  <si>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</si>
  <si>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</si>
  <si>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3   Credited against the state general fund.</t>
  </si>
  <si>
    <r>
      <t>Regional Centers</t>
    </r>
    <r>
      <rPr>
        <b/>
        <vertAlign val="superscript"/>
        <sz val="11"/>
        <rFont val="Calibri"/>
        <family val="2"/>
        <scheme val="minor"/>
      </rPr>
      <t>3</t>
    </r>
  </si>
  <si>
    <r>
      <t>Regional Theaters</t>
    </r>
    <r>
      <rPr>
        <b/>
        <vertAlign val="superscript"/>
        <sz val="11"/>
        <rFont val="Calibri"/>
        <family val="2"/>
        <scheme val="minor"/>
      </rPr>
      <t>3</t>
    </r>
  </si>
  <si>
    <r>
      <t>Rural Counties</t>
    </r>
    <r>
      <rPr>
        <b/>
        <vertAlign val="superscript"/>
        <sz val="11"/>
        <rFont val="Calibri"/>
        <family val="2"/>
        <scheme val="minor"/>
      </rPr>
      <t>3</t>
    </r>
  </si>
  <si>
    <r>
      <t>Hospital Benefit</t>
    </r>
    <r>
      <rPr>
        <b/>
        <vertAlign val="superscript"/>
        <sz val="11"/>
        <rFont val="Calibri"/>
        <family val="2"/>
        <scheme val="minor"/>
      </rPr>
      <t>3</t>
    </r>
  </si>
  <si>
    <r>
      <t>Infrastructure-LIFT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</si>
  <si>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Revitalization-LRF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</si>
  <si>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Annexation Area</t>
    </r>
    <r>
      <rPr>
        <b/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</si>
  <si>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3</t>
    </r>
  </si>
  <si>
    <t>Table 16E</t>
  </si>
  <si>
    <t>Table 16D</t>
  </si>
  <si>
    <t>Table 16C</t>
  </si>
  <si>
    <t>Table 16B</t>
  </si>
  <si>
    <t>Table 16A</t>
  </si>
  <si>
    <t>up to 1.0%</t>
  </si>
  <si>
    <t>Housing &amp; Related Services</t>
  </si>
  <si>
    <t>Table 16f</t>
  </si>
  <si>
    <t>Cultural Access</t>
  </si>
  <si>
    <t>0.0073 or 0.0146%</t>
  </si>
  <si>
    <r>
      <t>Affordable Housing</t>
    </r>
    <r>
      <rPr>
        <b/>
        <vertAlign val="superscript"/>
        <sz val="11"/>
        <color theme="1"/>
        <rFont val="Calibri"/>
        <family val="2"/>
        <scheme val="minor"/>
      </rPr>
      <t>3,4</t>
    </r>
  </si>
  <si>
    <t>4   Tax enacted July 2019</t>
  </si>
  <si>
    <r>
      <t>Amounts for all Local Taxing Districts in Each County</t>
    </r>
    <r>
      <rPr>
        <b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 -  Fiscal Year 2021</t>
    </r>
  </si>
  <si>
    <t>City/County               Basic and Optional</t>
  </si>
  <si>
    <r>
      <t>Municipal Transit</t>
    </r>
    <r>
      <rPr>
        <b/>
        <vertAlign val="superscript"/>
        <sz val="11"/>
        <rFont val="Calibri"/>
        <family val="2"/>
        <scheme val="minor"/>
      </rPr>
      <t>3</t>
    </r>
  </si>
  <si>
    <t>3   Distributions include Transportation Benefit District taxes.</t>
  </si>
  <si>
    <r>
      <t>Football Stadium</t>
    </r>
    <r>
      <rPr>
        <b/>
        <vertAlign val="superscript"/>
        <sz val="11"/>
        <rFont val="Calibri"/>
        <family val="2"/>
        <scheme val="minor"/>
      </rPr>
      <t>3,4</t>
    </r>
  </si>
  <si>
    <t>4   This tax expired at the end of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</si>
</sst>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0.000%"/>
  </numFmts>
  <fonts count="13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37" fontId="3" fillId="0" borderId="0" xfId="0" applyNumberFormat="1" applyFont="1"/>
    <xf numFmtId="5" fontId="3" fillId="0" borderId="0" xfId="0" applyNumberFormat="1" applyFont="1" applyBorder="1"/>
    <xf numFmtId="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165" fontId="7" fillId="0" borderId="0" xfId="0" applyNumberFormat="1" applyFont="1"/>
    <xf numFmtId="6" fontId="6" fillId="0" borderId="0" xfId="0" applyNumberFormat="1" applyFont="1"/>
    <xf numFmtId="5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37" fontId="7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166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3" fillId="0" borderId="0" xfId="0" applyNumberFormat="1" applyFont="1"/>
    <xf numFmtId="0" fontId="8" fillId="0" borderId="0" xfId="0" applyFont="1" applyBorder="1" applyAlignment="1">
      <alignment horizontal="center" wrapText="1"/>
    </xf>
    <xf numFmtId="0" fontId="3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44140625" style="1" customWidth="1"/>
    <col min="4" max="4" width="1.88671875" style="1" customWidth="1"/>
    <col min="5" max="5" width="18.33203125" style="5" customWidth="1"/>
    <col min="6" max="6" width="1.6640625" style="1" customWidth="1"/>
    <col min="7" max="7" width="19.5546875" style="1" customWidth="1"/>
    <col min="8" max="8" width="1.5546875" style="1" customWidth="1"/>
    <col min="9" max="9" width="21.109375" style="1" customWidth="1"/>
    <col min="10" max="10" width="9.109375" style="1"/>
    <col min="11" max="11" width="13.44140625" style="1" bestFit="1" customWidth="1"/>
    <col min="12" max="16384" width="9.109375" style="1"/>
  </cols>
  <sheetData>
    <row r="1" spans="1:9" ht="18" x14ac:dyDescent="0.35">
      <c r="A1" s="44" t="s">
        <v>68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28.8" x14ac:dyDescent="0.3">
      <c r="A4" s="8"/>
      <c r="B4" s="8"/>
      <c r="C4" s="36" t="s">
        <v>77</v>
      </c>
      <c r="D4" s="8"/>
      <c r="E4" s="9" t="s">
        <v>78</v>
      </c>
      <c r="F4" s="8"/>
      <c r="G4" s="10" t="s">
        <v>42</v>
      </c>
      <c r="H4" s="10"/>
      <c r="I4" s="37" t="s">
        <v>70</v>
      </c>
    </row>
    <row r="5" spans="1:9" ht="14.4" x14ac:dyDescent="0.3">
      <c r="A5" s="11" t="s">
        <v>0</v>
      </c>
      <c r="B5" s="12"/>
      <c r="C5" s="13" t="s">
        <v>69</v>
      </c>
      <c r="D5" s="12"/>
      <c r="E5" s="14" t="s">
        <v>41</v>
      </c>
      <c r="F5" s="12"/>
      <c r="G5" s="13">
        <v>8.9999999999999993E-3</v>
      </c>
      <c r="H5" s="10"/>
      <c r="I5" s="13">
        <v>1E-3</v>
      </c>
    </row>
    <row r="6" spans="1:9" ht="9" customHeight="1" x14ac:dyDescent="0.3">
      <c r="A6" s="2"/>
      <c r="B6" s="2"/>
      <c r="C6" s="2"/>
      <c r="D6" s="2"/>
      <c r="E6" s="2"/>
      <c r="F6" s="2"/>
      <c r="G6" s="4"/>
    </row>
    <row r="7" spans="1:9" ht="12.15" customHeight="1" x14ac:dyDescent="0.3">
      <c r="A7" s="15" t="s">
        <v>1</v>
      </c>
      <c r="B7" s="15"/>
      <c r="C7" s="16">
        <v>5234574.5299999993</v>
      </c>
      <c r="D7" s="17"/>
      <c r="E7" s="16">
        <v>462042.44</v>
      </c>
      <c r="F7" s="15"/>
      <c r="G7" s="18"/>
      <c r="H7" s="15"/>
      <c r="I7" s="18"/>
    </row>
    <row r="8" spans="1:9" x14ac:dyDescent="0.3">
      <c r="A8" s="15" t="s">
        <v>2</v>
      </c>
      <c r="B8" s="15"/>
      <c r="C8" s="16">
        <v>3773087.14</v>
      </c>
      <c r="D8" s="20"/>
      <c r="E8" s="16">
        <v>1609570.33</v>
      </c>
      <c r="F8" s="15"/>
      <c r="G8" s="21"/>
      <c r="H8" s="15"/>
      <c r="I8" s="21"/>
    </row>
    <row r="9" spans="1:9" x14ac:dyDescent="0.3">
      <c r="A9" s="15" t="s">
        <v>3</v>
      </c>
      <c r="B9" s="15"/>
      <c r="C9" s="16">
        <v>55522124.99999997</v>
      </c>
      <c r="D9" s="20"/>
      <c r="E9" s="16">
        <v>43058290.669999994</v>
      </c>
      <c r="F9" s="15"/>
      <c r="G9" s="21"/>
      <c r="H9" s="15"/>
      <c r="I9" s="21"/>
    </row>
    <row r="10" spans="1:9" x14ac:dyDescent="0.3">
      <c r="A10" s="15" t="s">
        <v>4</v>
      </c>
      <c r="B10" s="15"/>
      <c r="C10" s="16">
        <v>25716257.909999989</v>
      </c>
      <c r="D10" s="20"/>
      <c r="E10" s="16">
        <v>494455.66000000003</v>
      </c>
      <c r="F10" s="15"/>
      <c r="G10" s="21"/>
      <c r="H10" s="15"/>
      <c r="I10" s="21"/>
    </row>
    <row r="11" spans="1:9" x14ac:dyDescent="0.3">
      <c r="A11" s="15" t="s">
        <v>5</v>
      </c>
      <c r="B11" s="15"/>
      <c r="C11" s="16">
        <v>16850661.440000001</v>
      </c>
      <c r="D11" s="20"/>
      <c r="E11" s="16">
        <v>11995827.57</v>
      </c>
      <c r="F11" s="15"/>
      <c r="G11" s="21"/>
      <c r="H11" s="15"/>
      <c r="I11" s="21">
        <v>480458.73</v>
      </c>
    </row>
    <row r="12" spans="1:9" x14ac:dyDescent="0.3">
      <c r="A12" s="15" t="s">
        <v>6</v>
      </c>
      <c r="B12" s="15"/>
      <c r="C12" s="16">
        <v>109767446.89999998</v>
      </c>
      <c r="D12" s="20"/>
      <c r="E12" s="16">
        <v>69852659.859999999</v>
      </c>
      <c r="F12" s="15"/>
      <c r="G12" s="21"/>
      <c r="H12" s="15"/>
      <c r="I12" s="21">
        <v>521846.52999999997</v>
      </c>
    </row>
    <row r="13" spans="1:9" x14ac:dyDescent="0.3">
      <c r="A13" s="15" t="s">
        <v>7</v>
      </c>
      <c r="B13" s="15"/>
      <c r="C13" s="16">
        <v>867069.61999999988</v>
      </c>
      <c r="D13" s="20"/>
      <c r="E13" s="16">
        <v>428742.04</v>
      </c>
      <c r="F13" s="15"/>
      <c r="G13" s="21"/>
      <c r="H13" s="15"/>
      <c r="I13" s="21"/>
    </row>
    <row r="14" spans="1:9" x14ac:dyDescent="0.3">
      <c r="A14" s="15" t="s">
        <v>8</v>
      </c>
      <c r="B14" s="15"/>
      <c r="C14" s="16">
        <v>26944028.440000001</v>
      </c>
      <c r="D14" s="20"/>
      <c r="E14" s="16">
        <v>4966634.9999999991</v>
      </c>
      <c r="F14" s="15"/>
      <c r="G14" s="21"/>
      <c r="H14" s="15"/>
      <c r="I14" s="21"/>
    </row>
    <row r="15" spans="1:9" x14ac:dyDescent="0.3">
      <c r="A15" s="15" t="s">
        <v>9</v>
      </c>
      <c r="B15" s="15"/>
      <c r="C15" s="16">
        <v>14093845.26</v>
      </c>
      <c r="D15" s="20"/>
      <c r="E15" s="16">
        <v>19464370.68</v>
      </c>
      <c r="F15" s="15"/>
      <c r="G15" s="21"/>
      <c r="H15" s="15"/>
      <c r="I15" s="21"/>
    </row>
    <row r="16" spans="1:9" x14ac:dyDescent="0.3">
      <c r="A16" s="15" t="s">
        <v>10</v>
      </c>
      <c r="B16" s="15"/>
      <c r="C16" s="16">
        <v>912507.87999999989</v>
      </c>
      <c r="D16" s="20"/>
      <c r="E16" s="16"/>
      <c r="F16" s="15"/>
      <c r="G16" s="21"/>
      <c r="H16" s="15"/>
      <c r="I16" s="21"/>
    </row>
    <row r="17" spans="1:9" x14ac:dyDescent="0.3">
      <c r="A17" s="15" t="s">
        <v>11</v>
      </c>
      <c r="B17" s="15"/>
      <c r="C17" s="16">
        <v>21813160.460000001</v>
      </c>
      <c r="D17" s="20"/>
      <c r="E17" s="16">
        <v>90337.369999999981</v>
      </c>
      <c r="F17" s="15"/>
      <c r="G17" s="21"/>
      <c r="H17" s="15"/>
      <c r="I17" s="21"/>
    </row>
    <row r="18" spans="1:9" x14ac:dyDescent="0.3">
      <c r="A18" s="15" t="s">
        <v>12</v>
      </c>
      <c r="B18" s="15"/>
      <c r="C18" s="16">
        <v>495385.0799999999</v>
      </c>
      <c r="D18" s="20"/>
      <c r="E18" s="16">
        <v>197151.22000000003</v>
      </c>
      <c r="F18" s="15"/>
      <c r="G18" s="21"/>
      <c r="H18" s="15"/>
      <c r="I18" s="21"/>
    </row>
    <row r="19" spans="1:9" x14ac:dyDescent="0.3">
      <c r="A19" s="15" t="s">
        <v>13</v>
      </c>
      <c r="B19" s="15"/>
      <c r="C19" s="16">
        <v>27883862.869999986</v>
      </c>
      <c r="D19" s="20"/>
      <c r="E19" s="16">
        <v>8195797.4799999995</v>
      </c>
      <c r="F19" s="15"/>
      <c r="G19" s="21"/>
      <c r="H19" s="15"/>
      <c r="I19" s="21"/>
    </row>
    <row r="20" spans="1:9" x14ac:dyDescent="0.3">
      <c r="A20" s="15" t="s">
        <v>14</v>
      </c>
      <c r="B20" s="15"/>
      <c r="C20" s="16">
        <v>15006966.379999992</v>
      </c>
      <c r="D20" s="20"/>
      <c r="E20" s="16">
        <v>11871952.019999998</v>
      </c>
      <c r="F20" s="15"/>
      <c r="G20" s="21"/>
      <c r="H20" s="15"/>
      <c r="I20" s="21"/>
    </row>
    <row r="21" spans="1:9" x14ac:dyDescent="0.3">
      <c r="A21" s="15" t="s">
        <v>15</v>
      </c>
      <c r="B21" s="15"/>
      <c r="C21" s="16">
        <v>15589215.400000002</v>
      </c>
      <c r="D21" s="20"/>
      <c r="E21" s="16">
        <v>15100739.350000001</v>
      </c>
      <c r="F21" s="15"/>
      <c r="G21" s="21"/>
      <c r="H21" s="15"/>
      <c r="I21" s="21"/>
    </row>
    <row r="22" spans="1:9" x14ac:dyDescent="0.3">
      <c r="A22" s="15" t="s">
        <v>16</v>
      </c>
      <c r="B22" s="15"/>
      <c r="C22" s="16">
        <v>6396148.1000000006</v>
      </c>
      <c r="D22" s="20"/>
      <c r="E22" s="16">
        <v>5756495.6200000001</v>
      </c>
      <c r="F22" s="15"/>
      <c r="G22" s="21"/>
      <c r="H22" s="15"/>
      <c r="I22" s="21">
        <v>57326.7</v>
      </c>
    </row>
    <row r="23" spans="1:9" x14ac:dyDescent="0.3">
      <c r="A23" s="15" t="s">
        <v>17</v>
      </c>
      <c r="B23" s="15"/>
      <c r="C23" s="16">
        <v>764649929.5599997</v>
      </c>
      <c r="D23" s="20"/>
      <c r="E23" s="16">
        <v>705285055.4799999</v>
      </c>
      <c r="F23" s="15"/>
      <c r="G23" s="16">
        <v>1428107605.1199999</v>
      </c>
      <c r="H23" s="15"/>
      <c r="I23" s="16">
        <v>24479670.31000001</v>
      </c>
    </row>
    <row r="24" spans="1:9" x14ac:dyDescent="0.3">
      <c r="A24" s="15" t="s">
        <v>18</v>
      </c>
      <c r="B24" s="15"/>
      <c r="C24" s="16">
        <v>60812551.00999999</v>
      </c>
      <c r="D24" s="20"/>
      <c r="E24" s="16">
        <v>66880058.959999993</v>
      </c>
      <c r="F24" s="15"/>
      <c r="G24" s="21"/>
      <c r="H24" s="15"/>
      <c r="I24" s="21"/>
    </row>
    <row r="25" spans="1:9" x14ac:dyDescent="0.3">
      <c r="A25" s="15" t="s">
        <v>19</v>
      </c>
      <c r="B25" s="15"/>
      <c r="C25" s="16">
        <v>14516424.300000001</v>
      </c>
      <c r="D25" s="20"/>
      <c r="E25" s="16">
        <v>1310397.02</v>
      </c>
      <c r="F25" s="15"/>
      <c r="G25" s="21"/>
      <c r="H25" s="15"/>
      <c r="I25" s="21">
        <v>654305.49000000011</v>
      </c>
    </row>
    <row r="26" spans="1:9" x14ac:dyDescent="0.3">
      <c r="A26" s="15" t="s">
        <v>20</v>
      </c>
      <c r="B26" s="15"/>
      <c r="C26" s="16">
        <v>3520234.4099999997</v>
      </c>
      <c r="D26" s="20"/>
      <c r="E26" s="16"/>
      <c r="F26" s="15"/>
      <c r="G26" s="21"/>
      <c r="H26" s="15"/>
      <c r="I26" s="21"/>
    </row>
    <row r="27" spans="1:9" x14ac:dyDescent="0.3">
      <c r="A27" s="15" t="s">
        <v>21</v>
      </c>
      <c r="B27" s="15"/>
      <c r="C27" s="16">
        <v>19639712.109999992</v>
      </c>
      <c r="D27" s="20"/>
      <c r="E27" s="16">
        <v>4386349.1100000003</v>
      </c>
      <c r="F27" s="15"/>
      <c r="G27" s="21"/>
      <c r="H27" s="15"/>
      <c r="I27" s="21"/>
    </row>
    <row r="28" spans="1:9" x14ac:dyDescent="0.3">
      <c r="A28" s="15" t="s">
        <v>22</v>
      </c>
      <c r="B28" s="15"/>
      <c r="C28" s="16">
        <v>2006865.0099999998</v>
      </c>
      <c r="D28" s="20"/>
      <c r="E28" s="16"/>
      <c r="F28" s="15"/>
      <c r="G28" s="21"/>
      <c r="H28" s="15"/>
      <c r="I28" s="21"/>
    </row>
    <row r="29" spans="1:9" x14ac:dyDescent="0.3">
      <c r="A29" s="15" t="s">
        <v>23</v>
      </c>
      <c r="B29" s="15"/>
      <c r="C29" s="16">
        <v>10761554.369999999</v>
      </c>
      <c r="D29" s="20"/>
      <c r="E29" s="16">
        <v>7135278.1899999976</v>
      </c>
      <c r="F29" s="15"/>
      <c r="G29" s="21"/>
      <c r="H29" s="15"/>
      <c r="I29" s="21"/>
    </row>
    <row r="30" spans="1:9" x14ac:dyDescent="0.3">
      <c r="A30" s="15" t="s">
        <v>24</v>
      </c>
      <c r="B30" s="15"/>
      <c r="C30" s="16">
        <v>8861005.5099999979</v>
      </c>
      <c r="D30" s="20"/>
      <c r="E30" s="16">
        <v>3458203.3399999994</v>
      </c>
      <c r="F30" s="15"/>
      <c r="G30" s="21"/>
      <c r="H30" s="15"/>
      <c r="I30" s="21"/>
    </row>
    <row r="31" spans="1:9" x14ac:dyDescent="0.3">
      <c r="A31" s="15" t="s">
        <v>25</v>
      </c>
      <c r="B31" s="15"/>
      <c r="C31" s="16">
        <v>4239486.0399999991</v>
      </c>
      <c r="D31" s="20"/>
      <c r="E31" s="16">
        <v>1451076.15</v>
      </c>
      <c r="F31" s="15"/>
      <c r="G31" s="21"/>
      <c r="H31" s="15"/>
      <c r="I31" s="21"/>
    </row>
    <row r="32" spans="1:9" x14ac:dyDescent="0.3">
      <c r="A32" s="15" t="s">
        <v>26</v>
      </c>
      <c r="B32" s="15"/>
      <c r="C32" s="16">
        <v>1856596.7000000004</v>
      </c>
      <c r="D32" s="20"/>
      <c r="E32" s="16"/>
      <c r="F32" s="15"/>
      <c r="G32" s="21"/>
      <c r="H32" s="15"/>
      <c r="I32" s="21"/>
    </row>
    <row r="33" spans="1:11" x14ac:dyDescent="0.3">
      <c r="A33" s="15" t="s">
        <v>27</v>
      </c>
      <c r="B33" s="15"/>
      <c r="C33" s="16">
        <v>218201521.24999991</v>
      </c>
      <c r="D33" s="20"/>
      <c r="E33" s="16">
        <v>106569993.94</v>
      </c>
      <c r="F33" s="15"/>
      <c r="G33" s="23" t="s">
        <v>43</v>
      </c>
      <c r="H33" s="15"/>
      <c r="I33" s="23"/>
    </row>
    <row r="34" spans="1:11" x14ac:dyDescent="0.3">
      <c r="A34" s="15" t="s">
        <v>28</v>
      </c>
      <c r="B34" s="15"/>
      <c r="C34" s="16">
        <v>7008592.2400000002</v>
      </c>
      <c r="D34" s="20"/>
      <c r="E34" s="16">
        <v>312859.90000000002</v>
      </c>
      <c r="F34" s="15"/>
      <c r="G34" s="21"/>
      <c r="H34" s="15"/>
      <c r="I34" s="21"/>
    </row>
    <row r="35" spans="1:11" x14ac:dyDescent="0.3">
      <c r="A35" s="15" t="s">
        <v>29</v>
      </c>
      <c r="B35" s="15"/>
      <c r="C35" s="16">
        <v>37495504.469999991</v>
      </c>
      <c r="D35" s="20"/>
      <c r="E35" s="16">
        <v>17536000.57</v>
      </c>
      <c r="F35" s="15"/>
      <c r="G35" s="21"/>
      <c r="H35" s="15"/>
      <c r="I35" s="21">
        <v>514423.57</v>
      </c>
    </row>
    <row r="36" spans="1:11" x14ac:dyDescent="0.3">
      <c r="A36" s="15" t="s">
        <v>30</v>
      </c>
      <c r="B36" s="15"/>
      <c r="C36" s="16">
        <v>2048154.8599999999</v>
      </c>
      <c r="D36" s="20"/>
      <c r="E36" s="16"/>
      <c r="F36" s="15"/>
      <c r="G36" s="21"/>
      <c r="H36" s="15"/>
      <c r="I36" s="21"/>
    </row>
    <row r="37" spans="1:11" x14ac:dyDescent="0.3">
      <c r="A37" s="15" t="s">
        <v>31</v>
      </c>
      <c r="B37" s="15"/>
      <c r="C37" s="16">
        <v>184353201.36000007</v>
      </c>
      <c r="D37" s="20"/>
      <c r="E37" s="16">
        <v>202961420.09</v>
      </c>
      <c r="F37" s="15"/>
      <c r="G37" s="23" t="s">
        <v>43</v>
      </c>
      <c r="H37" s="15"/>
      <c r="I37" s="23"/>
    </row>
    <row r="38" spans="1:11" x14ac:dyDescent="0.3">
      <c r="A38" s="15" t="s">
        <v>32</v>
      </c>
      <c r="B38" s="15"/>
      <c r="C38" s="16">
        <v>133885758.48999995</v>
      </c>
      <c r="D38" s="20"/>
      <c r="E38" s="16">
        <v>98292189.760000005</v>
      </c>
      <c r="F38" s="15"/>
      <c r="G38" s="21"/>
      <c r="H38" s="15"/>
      <c r="I38" s="21"/>
    </row>
    <row r="39" spans="1:11" x14ac:dyDescent="0.3">
      <c r="A39" s="15" t="s">
        <v>33</v>
      </c>
      <c r="B39" s="15"/>
      <c r="C39" s="16">
        <v>7223878.7300000023</v>
      </c>
      <c r="D39" s="20"/>
      <c r="E39" s="16"/>
      <c r="F39" s="15"/>
      <c r="G39" s="21"/>
      <c r="H39" s="15"/>
      <c r="I39" s="21"/>
    </row>
    <row r="40" spans="1:11" x14ac:dyDescent="0.3">
      <c r="A40" s="15" t="s">
        <v>34</v>
      </c>
      <c r="B40" s="15"/>
      <c r="C40" s="16">
        <v>74919520.790000051</v>
      </c>
      <c r="D40" s="20"/>
      <c r="E40" s="16">
        <v>84244549.650000006</v>
      </c>
      <c r="F40" s="15"/>
      <c r="G40" s="21"/>
      <c r="H40" s="15"/>
      <c r="I40" s="21">
        <v>2654138.3099999996</v>
      </c>
    </row>
    <row r="41" spans="1:11" x14ac:dyDescent="0.3">
      <c r="A41" s="15" t="s">
        <v>35</v>
      </c>
      <c r="B41" s="15"/>
      <c r="C41" s="16">
        <v>609087.85</v>
      </c>
      <c r="D41" s="20"/>
      <c r="E41" s="16"/>
      <c r="F41" s="15"/>
      <c r="G41" s="21"/>
      <c r="H41" s="15"/>
      <c r="I41" s="21"/>
    </row>
    <row r="42" spans="1:11" x14ac:dyDescent="0.3">
      <c r="A42" s="15" t="s">
        <v>36</v>
      </c>
      <c r="B42" s="15"/>
      <c r="C42" s="16">
        <v>14395349.439999996</v>
      </c>
      <c r="D42" s="20"/>
      <c r="E42" s="16">
        <v>8534897.7199999988</v>
      </c>
      <c r="F42" s="15"/>
      <c r="G42" s="21"/>
      <c r="H42" s="15"/>
      <c r="I42" s="21"/>
    </row>
    <row r="43" spans="1:11" x14ac:dyDescent="0.3">
      <c r="A43" s="15" t="s">
        <v>37</v>
      </c>
      <c r="B43" s="15"/>
      <c r="C43" s="16">
        <v>53861932.870000035</v>
      </c>
      <c r="D43" s="20"/>
      <c r="E43" s="16">
        <v>40198429.530000001</v>
      </c>
      <c r="F43" s="15"/>
      <c r="G43" s="21"/>
      <c r="H43" s="15"/>
      <c r="I43" s="21"/>
    </row>
    <row r="44" spans="1:11" x14ac:dyDescent="0.3">
      <c r="A44" s="15" t="s">
        <v>38</v>
      </c>
      <c r="B44" s="15"/>
      <c r="C44" s="16">
        <v>9328970.4100000039</v>
      </c>
      <c r="D44" s="20"/>
      <c r="E44" s="16"/>
      <c r="F44" s="15"/>
      <c r="G44" s="21"/>
      <c r="H44" s="15"/>
      <c r="I44" s="21"/>
    </row>
    <row r="45" spans="1:11" x14ac:dyDescent="0.3">
      <c r="A45" s="15" t="s">
        <v>39</v>
      </c>
      <c r="B45" s="15"/>
      <c r="C45" s="16">
        <v>49633930.399999991</v>
      </c>
      <c r="D45" s="20"/>
      <c r="E45" s="16">
        <v>9281820.540000001</v>
      </c>
      <c r="F45" s="15"/>
      <c r="G45" s="21"/>
      <c r="H45" s="15"/>
      <c r="I45" s="21"/>
    </row>
    <row r="46" spans="1:11" ht="9" customHeight="1" x14ac:dyDescent="0.3">
      <c r="A46" s="15"/>
      <c r="B46" s="15"/>
      <c r="C46" s="22"/>
      <c r="D46" s="15"/>
      <c r="E46" s="22"/>
      <c r="F46" s="15"/>
      <c r="G46" s="22"/>
      <c r="H46" s="15"/>
      <c r="I46" s="15"/>
    </row>
    <row r="47" spans="1:11" x14ac:dyDescent="0.3">
      <c r="A47" s="15" t="s">
        <v>40</v>
      </c>
      <c r="B47" s="15"/>
      <c r="C47" s="16">
        <f>SUM(C7:C46)</f>
        <v>2030696104.5899997</v>
      </c>
      <c r="D47" s="17"/>
      <c r="E47" s="16">
        <f>SUM(E7:E46)</f>
        <v>1551383647.26</v>
      </c>
      <c r="F47" s="15"/>
      <c r="G47" s="16">
        <f>SUM(G7:G46)</f>
        <v>1428107605.1199999</v>
      </c>
      <c r="H47" s="15"/>
      <c r="I47" s="16">
        <f>SUM(I7:I46)</f>
        <v>29362169.640000008</v>
      </c>
      <c r="K47" s="38"/>
    </row>
    <row r="48" spans="1:11" ht="9" customHeight="1" x14ac:dyDescent="0.3">
      <c r="A48" s="43"/>
      <c r="B48" s="43"/>
      <c r="C48" s="43"/>
      <c r="D48" s="43"/>
      <c r="E48" s="43"/>
      <c r="F48" s="43"/>
      <c r="G48" s="43"/>
      <c r="H48" s="43"/>
      <c r="I48" s="43"/>
    </row>
    <row r="49" spans="1:11" ht="9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</row>
    <row r="50" spans="1:11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  <c r="K50" s="38"/>
    </row>
    <row r="51" spans="1:11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2" spans="1:11" x14ac:dyDescent="0.3">
      <c r="A52" s="42" t="s">
        <v>79</v>
      </c>
      <c r="B52" s="42"/>
      <c r="C52" s="42"/>
      <c r="D52" s="42"/>
      <c r="E52" s="42"/>
      <c r="F52" s="42"/>
      <c r="G52" s="42"/>
      <c r="H52" s="42"/>
      <c r="I52" s="42"/>
    </row>
    <row r="53" spans="1:11" s="15" customFormat="1" ht="12" x14ac:dyDescent="0.25">
      <c r="E53" s="21"/>
    </row>
  </sheetData>
  <mergeCells count="7">
    <mergeCell ref="A51:I51"/>
    <mergeCell ref="A52:I52"/>
    <mergeCell ref="A48:I48"/>
    <mergeCell ref="A1:I1"/>
    <mergeCell ref="A2:I2"/>
    <mergeCell ref="A3:I3"/>
    <mergeCell ref="A50:I50"/>
  </mergeCells>
  <phoneticPr fontId="1" type="noConversion"/>
  <printOptions horizontalCentered="1"/>
  <pageMargins left="0.7" right="0.7" top="0.7" bottom="0.5" header="0.5" footer="0.25"/>
  <pageSetup scale="92" firstPageNumber="25" orientation="portrait" useFirstPageNumber="1" r:id="rId1"/>
  <headerFooter alignWithMargins="0">
    <oddFooter>&amp;C26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Normal="100" workbookViewId="0">
      <selection sqref="A1:I1"/>
    </sheetView>
  </sheetViews>
  <sheetFormatPr defaultColWidth="9.109375" defaultRowHeight="13.8" x14ac:dyDescent="0.3"/>
  <cols>
    <col min="1" max="1" width="9.6640625" style="1" bestFit="1" customWidth="1"/>
    <col min="2" max="2" width="2.33203125" style="1" customWidth="1"/>
    <col min="3" max="3" width="17.109375" style="1" customWidth="1"/>
    <col min="4" max="4" width="1.88671875" style="1" customWidth="1"/>
    <col min="5" max="5" width="17.33203125" style="5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6384" width="9.109375" style="1"/>
  </cols>
  <sheetData>
    <row r="1" spans="1:9" ht="18" x14ac:dyDescent="0.35">
      <c r="A1" s="44" t="s">
        <v>67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 x14ac:dyDescent="0.3">
      <c r="A4" s="8"/>
      <c r="B4" s="8"/>
      <c r="C4" s="8" t="s">
        <v>44</v>
      </c>
      <c r="D4" s="8"/>
      <c r="E4" s="8" t="s">
        <v>45</v>
      </c>
      <c r="F4" s="8"/>
      <c r="G4" s="9" t="s">
        <v>46</v>
      </c>
      <c r="H4" s="10"/>
      <c r="I4" s="9" t="s">
        <v>47</v>
      </c>
    </row>
    <row r="5" spans="1:9" ht="14.4" x14ac:dyDescent="0.3">
      <c r="A5" s="11" t="s">
        <v>0</v>
      </c>
      <c r="B5" s="12"/>
      <c r="C5" s="13">
        <v>1E-3</v>
      </c>
      <c r="D5" s="12"/>
      <c r="E5" s="13">
        <v>1E-3</v>
      </c>
      <c r="F5" s="12"/>
      <c r="G5" s="13">
        <v>2E-3</v>
      </c>
      <c r="H5" s="10"/>
      <c r="I5" s="13">
        <v>3.0000000000000001E-3</v>
      </c>
    </row>
    <row r="6" spans="1:9" ht="9" customHeight="1" x14ac:dyDescent="0.3">
      <c r="A6" s="2"/>
      <c r="B6" s="2"/>
      <c r="C6" s="2"/>
      <c r="D6" s="2"/>
      <c r="E6" s="2"/>
      <c r="F6" s="2"/>
    </row>
    <row r="7" spans="1:9" ht="12.15" customHeight="1" x14ac:dyDescent="0.3">
      <c r="A7" s="15" t="s">
        <v>1</v>
      </c>
      <c r="B7" s="15"/>
      <c r="C7" s="16">
        <v>482057.46000000025</v>
      </c>
      <c r="D7" s="17"/>
      <c r="E7" s="18"/>
      <c r="F7" s="15"/>
      <c r="G7" s="18"/>
      <c r="H7" s="15"/>
      <c r="I7" s="16">
        <v>1404838.8299999994</v>
      </c>
    </row>
    <row r="8" spans="1:9" x14ac:dyDescent="0.3">
      <c r="A8" s="15" t="s">
        <v>2</v>
      </c>
      <c r="B8" s="15"/>
      <c r="C8" s="16"/>
      <c r="D8" s="16"/>
      <c r="E8" s="16"/>
      <c r="F8" s="16"/>
      <c r="G8" s="16">
        <v>943240.69000000006</v>
      </c>
      <c r="H8" s="16"/>
      <c r="I8" s="16">
        <v>1278416.45</v>
      </c>
    </row>
    <row r="9" spans="1:9" x14ac:dyDescent="0.3">
      <c r="A9" s="15" t="s">
        <v>3</v>
      </c>
      <c r="B9" s="15"/>
      <c r="C9" s="16">
        <v>5552255.0300000003</v>
      </c>
      <c r="D9" s="16"/>
      <c r="E9" s="16">
        <v>5552253.0799999991</v>
      </c>
      <c r="F9" s="16"/>
      <c r="G9" s="16"/>
      <c r="H9" s="16"/>
      <c r="I9" s="16">
        <v>15347532.260000009</v>
      </c>
    </row>
    <row r="10" spans="1:9" x14ac:dyDescent="0.3">
      <c r="A10" s="15" t="s">
        <v>4</v>
      </c>
      <c r="B10" s="15"/>
      <c r="C10" s="16">
        <v>2571679.1199999996</v>
      </c>
      <c r="D10" s="16"/>
      <c r="E10" s="16"/>
      <c r="F10" s="16"/>
      <c r="G10" s="16">
        <v>6252191</v>
      </c>
      <c r="H10" s="16"/>
      <c r="I10" s="16">
        <v>245626.31</v>
      </c>
    </row>
    <row r="11" spans="1:9" x14ac:dyDescent="0.3">
      <c r="A11" s="15" t="s">
        <v>5</v>
      </c>
      <c r="B11" s="15"/>
      <c r="C11" s="16">
        <v>1685104.61</v>
      </c>
      <c r="D11" s="16"/>
      <c r="E11" s="16">
        <v>1683174.4600000002</v>
      </c>
      <c r="F11" s="16"/>
      <c r="G11" s="16"/>
      <c r="H11" s="16"/>
      <c r="I11" s="16">
        <v>454300.84</v>
      </c>
    </row>
    <row r="12" spans="1:9" x14ac:dyDescent="0.3">
      <c r="A12" s="15" t="s">
        <v>6</v>
      </c>
      <c r="B12" s="15"/>
      <c r="C12" s="16">
        <v>10974841.599999998</v>
      </c>
      <c r="D12" s="16"/>
      <c r="E12" s="16"/>
      <c r="F12" s="16"/>
      <c r="G12" s="16"/>
      <c r="H12" s="16"/>
      <c r="I12" s="16"/>
    </row>
    <row r="13" spans="1:9" x14ac:dyDescent="0.3">
      <c r="A13" s="15" t="s">
        <v>7</v>
      </c>
      <c r="B13" s="15"/>
      <c r="C13" s="16">
        <v>53926.12000000001</v>
      </c>
      <c r="D13" s="16"/>
      <c r="E13" s="16"/>
      <c r="F13" s="16"/>
      <c r="G13" s="16"/>
      <c r="H13" s="16"/>
      <c r="I13" s="16"/>
    </row>
    <row r="14" spans="1:9" x14ac:dyDescent="0.3">
      <c r="A14" s="15" t="s">
        <v>8</v>
      </c>
      <c r="B14" s="15"/>
      <c r="C14" s="16">
        <v>2696381.22</v>
      </c>
      <c r="D14" s="16"/>
      <c r="E14" s="16"/>
      <c r="F14" s="16"/>
      <c r="G14" s="16"/>
      <c r="H14" s="16"/>
      <c r="I14" s="16">
        <v>359215.44999999995</v>
      </c>
    </row>
    <row r="15" spans="1:9" x14ac:dyDescent="0.3">
      <c r="A15" s="15" t="s">
        <v>9</v>
      </c>
      <c r="B15" s="15"/>
      <c r="C15" s="16">
        <v>1404055.82</v>
      </c>
      <c r="D15" s="16"/>
      <c r="E15" s="16"/>
      <c r="F15" s="16"/>
      <c r="G15" s="16"/>
      <c r="H15" s="16"/>
      <c r="I15" s="16"/>
    </row>
    <row r="16" spans="1:9" x14ac:dyDescent="0.3">
      <c r="A16" s="15" t="s">
        <v>10</v>
      </c>
      <c r="B16" s="15"/>
      <c r="C16" s="16">
        <v>91246.810000000012</v>
      </c>
      <c r="D16" s="16"/>
      <c r="E16" s="16"/>
      <c r="F16" s="16"/>
      <c r="G16" s="16"/>
      <c r="H16" s="16"/>
      <c r="I16" s="16">
        <v>255645.27999999994</v>
      </c>
    </row>
    <row r="17" spans="1:9" x14ac:dyDescent="0.3">
      <c r="A17" s="15" t="s">
        <v>11</v>
      </c>
      <c r="B17" s="15"/>
      <c r="C17" s="16">
        <v>2181336.1499999994</v>
      </c>
      <c r="D17" s="16"/>
      <c r="E17" s="16">
        <v>2181338.04</v>
      </c>
      <c r="F17" s="16"/>
      <c r="G17" s="16"/>
      <c r="H17" s="16"/>
      <c r="I17" s="16">
        <v>5305757.82</v>
      </c>
    </row>
    <row r="18" spans="1:9" x14ac:dyDescent="0.3">
      <c r="A18" s="15" t="s">
        <v>12</v>
      </c>
      <c r="B18" s="15"/>
      <c r="C18" s="16"/>
      <c r="D18" s="16"/>
      <c r="E18" s="16"/>
      <c r="F18" s="16"/>
      <c r="G18" s="16"/>
      <c r="H18" s="16"/>
      <c r="I18" s="16"/>
    </row>
    <row r="19" spans="1:9" x14ac:dyDescent="0.3">
      <c r="A19" s="15" t="s">
        <v>13</v>
      </c>
      <c r="B19" s="15"/>
      <c r="C19" s="16">
        <v>2788583.299999998</v>
      </c>
      <c r="D19" s="16"/>
      <c r="E19" s="16"/>
      <c r="F19" s="16"/>
      <c r="G19" s="16"/>
      <c r="H19" s="16"/>
      <c r="I19" s="16">
        <v>7755694.4700000016</v>
      </c>
    </row>
    <row r="20" spans="1:9" x14ac:dyDescent="0.3">
      <c r="A20" s="15" t="s">
        <v>14</v>
      </c>
      <c r="B20" s="15"/>
      <c r="C20" s="16">
        <v>1500774.26</v>
      </c>
      <c r="D20" s="16"/>
      <c r="E20" s="16"/>
      <c r="F20" s="16"/>
      <c r="G20" s="16"/>
      <c r="H20" s="16"/>
      <c r="I20" s="16">
        <v>4147651.87</v>
      </c>
    </row>
    <row r="21" spans="1:9" x14ac:dyDescent="0.3">
      <c r="A21" s="15" t="s">
        <v>15</v>
      </c>
      <c r="B21" s="15"/>
      <c r="C21" s="16">
        <v>1559007.25</v>
      </c>
      <c r="D21" s="16"/>
      <c r="E21" s="16">
        <v>1559006.1199999999</v>
      </c>
      <c r="F21" s="16"/>
      <c r="G21" s="16"/>
      <c r="H21" s="16"/>
      <c r="I21" s="16"/>
    </row>
    <row r="22" spans="1:9" x14ac:dyDescent="0.3">
      <c r="A22" s="15" t="s">
        <v>16</v>
      </c>
      <c r="B22" s="15"/>
      <c r="C22" s="16">
        <v>639630.47999999986</v>
      </c>
      <c r="D22" s="16"/>
      <c r="E22" s="16"/>
      <c r="F22" s="16"/>
      <c r="G22" s="16"/>
      <c r="H22" s="16"/>
      <c r="I22" s="16">
        <v>1857732.5000000002</v>
      </c>
    </row>
    <row r="23" spans="1:9" x14ac:dyDescent="0.3">
      <c r="A23" s="15" t="s">
        <v>17</v>
      </c>
      <c r="B23" s="15"/>
      <c r="C23" s="16">
        <v>76063015.98999998</v>
      </c>
      <c r="D23" s="16"/>
      <c r="E23" s="16"/>
      <c r="F23" s="16"/>
      <c r="G23" s="16"/>
      <c r="H23" s="16"/>
      <c r="I23" s="16">
        <v>3158620.2700000009</v>
      </c>
    </row>
    <row r="24" spans="1:9" x14ac:dyDescent="0.3">
      <c r="A24" s="15" t="s">
        <v>18</v>
      </c>
      <c r="B24" s="15"/>
      <c r="C24" s="16">
        <v>6081314.0800000001</v>
      </c>
      <c r="D24" s="16"/>
      <c r="E24" s="16">
        <v>6081313.1900000004</v>
      </c>
      <c r="F24" s="16"/>
      <c r="G24" s="16"/>
      <c r="H24" s="16"/>
      <c r="I24" s="16"/>
    </row>
    <row r="25" spans="1:9" x14ac:dyDescent="0.3">
      <c r="A25" s="15" t="s">
        <v>19</v>
      </c>
      <c r="B25" s="15"/>
      <c r="C25" s="16">
        <v>1451674.9199999997</v>
      </c>
      <c r="D25" s="16"/>
      <c r="E25" s="16">
        <v>1451675.0299999998</v>
      </c>
      <c r="F25" s="16"/>
      <c r="G25" s="16"/>
      <c r="H25" s="16"/>
      <c r="I25" s="16">
        <v>4110898.5100000002</v>
      </c>
    </row>
    <row r="26" spans="1:9" x14ac:dyDescent="0.3">
      <c r="A26" s="15" t="s">
        <v>20</v>
      </c>
      <c r="B26" s="15"/>
      <c r="C26" s="16"/>
      <c r="D26" s="16"/>
      <c r="E26" s="16"/>
      <c r="F26" s="16"/>
      <c r="G26" s="16"/>
      <c r="H26" s="16"/>
      <c r="I26" s="16"/>
    </row>
    <row r="27" spans="1:9" x14ac:dyDescent="0.3">
      <c r="A27" s="15" t="s">
        <v>21</v>
      </c>
      <c r="B27" s="15"/>
      <c r="C27" s="16">
        <v>1964002.27</v>
      </c>
      <c r="D27" s="16"/>
      <c r="E27" s="16">
        <v>1964017.1100000003</v>
      </c>
      <c r="F27" s="16"/>
      <c r="G27" s="16"/>
      <c r="H27" s="16"/>
      <c r="I27" s="16"/>
    </row>
    <row r="28" spans="1:9" x14ac:dyDescent="0.3">
      <c r="A28" s="15" t="s">
        <v>22</v>
      </c>
      <c r="B28" s="15"/>
      <c r="C28" s="16">
        <v>200698.86999999991</v>
      </c>
      <c r="D28" s="16"/>
      <c r="E28" s="16"/>
      <c r="F28" s="16"/>
      <c r="G28" s="16"/>
      <c r="H28" s="16"/>
      <c r="I28" s="16">
        <v>564238.38000000012</v>
      </c>
    </row>
    <row r="29" spans="1:9" x14ac:dyDescent="0.3">
      <c r="A29" s="15" t="s">
        <v>23</v>
      </c>
      <c r="B29" s="15"/>
      <c r="C29" s="16">
        <v>1076164.2899999998</v>
      </c>
      <c r="D29" s="16"/>
      <c r="E29" s="16">
        <v>1076164.31</v>
      </c>
      <c r="F29" s="16"/>
      <c r="G29" s="16"/>
      <c r="H29" s="16"/>
      <c r="I29" s="16">
        <v>335886.83000000013</v>
      </c>
    </row>
    <row r="30" spans="1:9" x14ac:dyDescent="0.3">
      <c r="A30" s="15" t="s">
        <v>24</v>
      </c>
      <c r="B30" s="15"/>
      <c r="C30" s="16">
        <v>891481.37000000023</v>
      </c>
      <c r="D30" s="16"/>
      <c r="E30" s="16">
        <v>884784.62000000011</v>
      </c>
      <c r="F30" s="16"/>
      <c r="G30" s="16"/>
      <c r="H30" s="16"/>
      <c r="I30" s="16">
        <v>194425.16999999998</v>
      </c>
    </row>
    <row r="31" spans="1:9" x14ac:dyDescent="0.3">
      <c r="A31" s="15" t="s">
        <v>25</v>
      </c>
      <c r="B31" s="15"/>
      <c r="C31" s="16">
        <v>422753.56999999989</v>
      </c>
      <c r="D31" s="16"/>
      <c r="E31" s="16"/>
      <c r="F31" s="16"/>
      <c r="G31" s="16"/>
      <c r="H31" s="16"/>
      <c r="I31" s="16"/>
    </row>
    <row r="32" spans="1:9" x14ac:dyDescent="0.3">
      <c r="A32" s="15" t="s">
        <v>26</v>
      </c>
      <c r="B32" s="15"/>
      <c r="C32" s="16">
        <v>185645.67000000007</v>
      </c>
      <c r="D32" s="16"/>
      <c r="E32" s="16"/>
      <c r="F32" s="16"/>
      <c r="G32" s="16"/>
      <c r="H32" s="16"/>
      <c r="I32" s="16"/>
    </row>
    <row r="33" spans="1:9" x14ac:dyDescent="0.3">
      <c r="A33" s="15" t="s">
        <v>27</v>
      </c>
      <c r="B33" s="15"/>
      <c r="C33" s="16">
        <v>21771131.020000003</v>
      </c>
      <c r="D33" s="16"/>
      <c r="E33" s="16">
        <v>21943007.829999998</v>
      </c>
      <c r="F33" s="16"/>
      <c r="G33" s="16"/>
      <c r="H33" s="16"/>
      <c r="I33" s="16">
        <v>22697.360000000001</v>
      </c>
    </row>
    <row r="34" spans="1:9" x14ac:dyDescent="0.3">
      <c r="A34" s="15" t="s">
        <v>28</v>
      </c>
      <c r="B34" s="15"/>
      <c r="C34" s="16">
        <v>700885.98</v>
      </c>
      <c r="D34" s="16"/>
      <c r="E34" s="16">
        <v>700885.46</v>
      </c>
      <c r="F34" s="16"/>
      <c r="G34" s="16"/>
      <c r="H34" s="16"/>
      <c r="I34" s="16">
        <v>2065498.13</v>
      </c>
    </row>
    <row r="35" spans="1:9" x14ac:dyDescent="0.3">
      <c r="A35" s="15" t="s">
        <v>29</v>
      </c>
      <c r="B35" s="15"/>
      <c r="C35" s="16">
        <v>3749594.2300000014</v>
      </c>
      <c r="D35" s="16"/>
      <c r="E35" s="16"/>
      <c r="F35" s="16"/>
      <c r="G35" s="16"/>
      <c r="H35" s="16"/>
      <c r="I35" s="16">
        <v>9781843.1000000015</v>
      </c>
    </row>
    <row r="36" spans="1:9" x14ac:dyDescent="0.3">
      <c r="A36" s="15" t="s">
        <v>30</v>
      </c>
      <c r="B36" s="15"/>
      <c r="C36" s="16">
        <v>204776.28999999998</v>
      </c>
      <c r="D36" s="16"/>
      <c r="E36" s="16"/>
      <c r="F36" s="16"/>
      <c r="G36" s="16"/>
      <c r="H36" s="16"/>
      <c r="I36" s="16"/>
    </row>
    <row r="37" spans="1:9" x14ac:dyDescent="0.3">
      <c r="A37" s="15" t="s">
        <v>31</v>
      </c>
      <c r="B37" s="15"/>
      <c r="C37" s="16">
        <v>18887154.879999992</v>
      </c>
      <c r="D37" s="16"/>
      <c r="E37" s="16"/>
      <c r="F37" s="16"/>
      <c r="G37" s="16"/>
      <c r="H37" s="16"/>
      <c r="I37" s="16">
        <v>2553535.58</v>
      </c>
    </row>
    <row r="38" spans="1:9" x14ac:dyDescent="0.3">
      <c r="A38" s="15" t="s">
        <v>32</v>
      </c>
      <c r="B38" s="15"/>
      <c r="C38" s="16">
        <v>13388809.91</v>
      </c>
      <c r="D38" s="16"/>
      <c r="E38" s="16">
        <v>13388809.510000002</v>
      </c>
      <c r="F38" s="16"/>
      <c r="G38" s="16">
        <v>13388815.130000001</v>
      </c>
      <c r="H38" s="16"/>
      <c r="I38" s="16">
        <v>11964521.429999996</v>
      </c>
    </row>
    <row r="39" spans="1:9" x14ac:dyDescent="0.3">
      <c r="A39" s="15" t="s">
        <v>33</v>
      </c>
      <c r="B39" s="15"/>
      <c r="C39" s="16">
        <v>722397.61000000022</v>
      </c>
      <c r="D39" s="16"/>
      <c r="E39" s="16"/>
      <c r="F39" s="16"/>
      <c r="G39" s="16"/>
      <c r="H39" s="16"/>
      <c r="I39" s="16"/>
    </row>
    <row r="40" spans="1:9" x14ac:dyDescent="0.3">
      <c r="A40" s="15" t="s">
        <v>34</v>
      </c>
      <c r="B40" s="15"/>
      <c r="C40" s="16">
        <v>7492039.2400000012</v>
      </c>
      <c r="D40" s="16"/>
      <c r="E40" s="16">
        <v>7492031.8499999996</v>
      </c>
      <c r="F40" s="16"/>
      <c r="G40" s="16"/>
      <c r="H40" s="16"/>
      <c r="I40" s="16">
        <v>2254850.71</v>
      </c>
    </row>
    <row r="41" spans="1:9" x14ac:dyDescent="0.3">
      <c r="A41" s="15" t="s">
        <v>35</v>
      </c>
      <c r="B41" s="15"/>
      <c r="C41" s="16"/>
      <c r="D41" s="16"/>
      <c r="E41" s="16"/>
      <c r="F41" s="16"/>
      <c r="G41" s="16"/>
      <c r="H41" s="16"/>
      <c r="I41" s="16"/>
    </row>
    <row r="42" spans="1:9" x14ac:dyDescent="0.3">
      <c r="A42" s="15" t="s">
        <v>36</v>
      </c>
      <c r="B42" s="15"/>
      <c r="C42" s="16">
        <v>1439588.3099999996</v>
      </c>
      <c r="D42" s="16"/>
      <c r="E42" s="16">
        <v>1439588.6400000001</v>
      </c>
      <c r="F42" s="16"/>
      <c r="G42" s="16"/>
      <c r="H42" s="16"/>
      <c r="I42" s="16">
        <v>3981196.5199999996</v>
      </c>
    </row>
    <row r="43" spans="1:9" x14ac:dyDescent="0.3">
      <c r="A43" s="15" t="s">
        <v>37</v>
      </c>
      <c r="B43" s="15"/>
      <c r="C43" s="16">
        <v>5386320.9599999972</v>
      </c>
      <c r="D43" s="16"/>
      <c r="E43" s="16">
        <v>5386276.1300000008</v>
      </c>
      <c r="F43" s="16"/>
      <c r="G43" s="16"/>
      <c r="H43" s="16"/>
      <c r="I43" s="16">
        <v>4938452.1500000013</v>
      </c>
    </row>
    <row r="44" spans="1:9" x14ac:dyDescent="0.3">
      <c r="A44" s="15" t="s">
        <v>38</v>
      </c>
      <c r="B44" s="15"/>
      <c r="C44" s="16">
        <v>895145.38000000024</v>
      </c>
      <c r="D44" s="16"/>
      <c r="E44" s="16">
        <v>895144.66999999993</v>
      </c>
      <c r="F44" s="16"/>
      <c r="G44" s="16"/>
      <c r="H44" s="16"/>
      <c r="I44" s="16"/>
    </row>
    <row r="45" spans="1:9" x14ac:dyDescent="0.3">
      <c r="A45" s="15" t="s">
        <v>39</v>
      </c>
      <c r="B45" s="15"/>
      <c r="C45" s="16">
        <v>4963442.610000005</v>
      </c>
      <c r="D45" s="16"/>
      <c r="E45" s="16"/>
      <c r="F45" s="16"/>
      <c r="G45" s="16"/>
      <c r="H45" s="16"/>
      <c r="I45" s="16">
        <v>13342225.800000001</v>
      </c>
    </row>
    <row r="46" spans="1:9" ht="9" customHeight="1" x14ac:dyDescent="0.3">
      <c r="A46" s="15"/>
      <c r="B46" s="15"/>
      <c r="C46" s="22"/>
      <c r="D46" s="15"/>
      <c r="E46" s="22"/>
      <c r="F46" s="15"/>
      <c r="G46" s="26"/>
      <c r="H46" s="15"/>
      <c r="I46" s="27"/>
    </row>
    <row r="47" spans="1:9" x14ac:dyDescent="0.3">
      <c r="A47" s="15" t="s">
        <v>40</v>
      </c>
      <c r="B47" s="15"/>
      <c r="C47" s="16">
        <f>SUM(C7:C46)</f>
        <v>202118916.67999998</v>
      </c>
      <c r="D47" s="17"/>
      <c r="E47" s="16">
        <f>SUM(E7:E46)</f>
        <v>73679470.049999982</v>
      </c>
      <c r="F47" s="15"/>
      <c r="G47" s="16">
        <f>SUM(G7:G46)</f>
        <v>20584246.82</v>
      </c>
      <c r="H47" s="15"/>
      <c r="I47" s="16">
        <f>SUM(I7:I46)</f>
        <v>97681302.019999996</v>
      </c>
    </row>
    <row r="48" spans="1:9" ht="9" customHeight="1" x14ac:dyDescent="0.3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9" customHeight="1" x14ac:dyDescent="0.3">
      <c r="A49" s="28"/>
      <c r="B49" s="28"/>
      <c r="C49" s="29"/>
      <c r="D49" s="30"/>
      <c r="E49" s="29"/>
      <c r="F49" s="28"/>
      <c r="G49" s="15"/>
      <c r="H49" s="15"/>
      <c r="I49" s="15"/>
    </row>
    <row r="50" spans="1:9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</row>
    <row r="51" spans="1:9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3" spans="1:9" x14ac:dyDescent="0.3">
      <c r="A53" s="15"/>
      <c r="B53" s="15"/>
      <c r="C53" s="15"/>
      <c r="D53" s="15"/>
      <c r="E53" s="21"/>
      <c r="F53" s="15"/>
      <c r="G53" s="15"/>
      <c r="H53" s="15"/>
      <c r="I53" s="15"/>
    </row>
  </sheetData>
  <mergeCells count="6">
    <mergeCell ref="A51:I51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6" orientation="portrait" useFirstPageNumber="1" r:id="rId1"/>
  <headerFooter alignWithMargins="0">
    <oddFooter>&amp;C27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opLeftCell="A27" zoomScaleNormal="100" workbookViewId="0">
      <selection activeCell="A54" sqref="A54"/>
    </sheetView>
  </sheetViews>
  <sheetFormatPr defaultColWidth="9.109375" defaultRowHeight="13.8" x14ac:dyDescent="0.3"/>
  <cols>
    <col min="1" max="1" width="9.6640625" style="1" bestFit="1" customWidth="1"/>
    <col min="2" max="2" width="2.33203125" style="1" customWidth="1"/>
    <col min="3" max="3" width="17.109375" style="1" customWidth="1"/>
    <col min="4" max="4" width="2.6640625" style="1" bestFit="1" customWidth="1"/>
    <col min="5" max="5" width="19" style="5" bestFit="1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0" width="9.109375" style="1"/>
    <col min="11" max="11" width="11.88671875" style="1" bestFit="1" customWidth="1"/>
    <col min="12" max="16384" width="9.109375" style="1"/>
  </cols>
  <sheetData>
    <row r="1" spans="1:9" ht="18" x14ac:dyDescent="0.35">
      <c r="A1" s="44" t="s">
        <v>66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 x14ac:dyDescent="0.3">
      <c r="A4" s="8"/>
      <c r="B4" s="8"/>
      <c r="C4" s="8" t="s">
        <v>48</v>
      </c>
      <c r="D4" s="8"/>
      <c r="E4" s="9" t="s">
        <v>49</v>
      </c>
      <c r="F4" s="10"/>
      <c r="G4" s="9" t="s">
        <v>50</v>
      </c>
      <c r="H4" s="10"/>
      <c r="I4" s="8" t="s">
        <v>80</v>
      </c>
    </row>
    <row r="5" spans="1:9" ht="14.4" x14ac:dyDescent="0.3">
      <c r="A5" s="11" t="s">
        <v>0</v>
      </c>
      <c r="B5" s="12"/>
      <c r="C5" s="13">
        <v>1E-3</v>
      </c>
      <c r="D5" s="12"/>
      <c r="E5" s="13">
        <v>1E-3</v>
      </c>
      <c r="F5" s="10"/>
      <c r="G5" s="13">
        <v>1E-3</v>
      </c>
      <c r="H5" s="10"/>
      <c r="I5" s="31">
        <v>1.6000000000000001E-4</v>
      </c>
    </row>
    <row r="6" spans="1:9" ht="9" customHeight="1" x14ac:dyDescent="0.3">
      <c r="A6" s="2"/>
      <c r="B6" s="2"/>
      <c r="C6" s="2"/>
      <c r="D6" s="2"/>
      <c r="E6" s="1"/>
    </row>
    <row r="7" spans="1:9" ht="12.15" customHeight="1" x14ac:dyDescent="0.3">
      <c r="A7" s="15" t="s">
        <v>1</v>
      </c>
      <c r="B7" s="15"/>
      <c r="C7" s="18"/>
      <c r="D7" s="15"/>
      <c r="E7" s="16">
        <v>523459.04</v>
      </c>
      <c r="F7" s="15"/>
      <c r="G7" s="18"/>
      <c r="H7" s="15"/>
      <c r="I7" s="18"/>
    </row>
    <row r="8" spans="1:9" x14ac:dyDescent="0.3">
      <c r="A8" s="15" t="s">
        <v>2</v>
      </c>
      <c r="B8" s="15"/>
      <c r="C8" s="21"/>
      <c r="D8" s="15"/>
      <c r="E8" s="19"/>
      <c r="F8" s="15"/>
      <c r="G8" s="21"/>
      <c r="H8" s="15"/>
      <c r="I8" s="21"/>
    </row>
    <row r="9" spans="1:9" x14ac:dyDescent="0.3">
      <c r="A9" s="15" t="s">
        <v>3</v>
      </c>
      <c r="B9" s="15"/>
      <c r="C9" s="21"/>
      <c r="D9" s="15"/>
      <c r="E9" s="19"/>
      <c r="F9" s="15"/>
      <c r="G9" s="21"/>
      <c r="H9" s="15"/>
      <c r="I9" s="21"/>
    </row>
    <row r="10" spans="1:9" x14ac:dyDescent="0.3">
      <c r="A10" s="15" t="s">
        <v>4</v>
      </c>
      <c r="B10" s="15"/>
      <c r="C10" s="21"/>
      <c r="D10" s="15"/>
      <c r="E10" s="16">
        <v>2551745.83</v>
      </c>
      <c r="F10" s="16"/>
      <c r="G10" s="16"/>
      <c r="H10" s="15"/>
      <c r="I10" s="20"/>
    </row>
    <row r="11" spans="1:9" x14ac:dyDescent="0.3">
      <c r="A11" s="15" t="s">
        <v>5</v>
      </c>
      <c r="B11" s="15"/>
      <c r="C11" s="21"/>
      <c r="D11" s="15"/>
      <c r="E11" s="16">
        <v>1685104.6500000004</v>
      </c>
      <c r="F11" s="16"/>
      <c r="G11" s="16">
        <v>1685083.01</v>
      </c>
      <c r="H11" s="15"/>
      <c r="I11" s="21"/>
    </row>
    <row r="12" spans="1:9" x14ac:dyDescent="0.3">
      <c r="A12" s="15" t="s">
        <v>6</v>
      </c>
      <c r="B12" s="15"/>
      <c r="C12" s="21"/>
      <c r="D12" s="15"/>
      <c r="E12" s="16"/>
      <c r="F12" s="16"/>
      <c r="G12" s="16">
        <v>10976768.239999998</v>
      </c>
      <c r="H12" s="15"/>
      <c r="I12" s="21"/>
    </row>
    <row r="13" spans="1:9" x14ac:dyDescent="0.3">
      <c r="A13" s="15" t="s">
        <v>7</v>
      </c>
      <c r="B13" s="15"/>
      <c r="C13" s="21"/>
      <c r="D13" s="15"/>
      <c r="E13" s="16">
        <v>86627.55</v>
      </c>
      <c r="F13" s="16"/>
      <c r="G13" s="16">
        <v>86708.24</v>
      </c>
      <c r="H13" s="15"/>
      <c r="I13" s="21"/>
    </row>
    <row r="14" spans="1:9" x14ac:dyDescent="0.3">
      <c r="A14" s="15" t="s">
        <v>8</v>
      </c>
      <c r="B14" s="15"/>
      <c r="C14" s="21"/>
      <c r="D14" s="15"/>
      <c r="E14" s="16">
        <v>2691901.82</v>
      </c>
      <c r="F14" s="16"/>
      <c r="G14" s="16">
        <v>2694048.1700000004</v>
      </c>
      <c r="H14" s="15"/>
      <c r="I14" s="21"/>
    </row>
    <row r="15" spans="1:9" x14ac:dyDescent="0.3">
      <c r="A15" s="15" t="s">
        <v>9</v>
      </c>
      <c r="B15" s="15"/>
      <c r="C15" s="21"/>
      <c r="D15" s="15"/>
      <c r="E15" s="16">
        <v>1404895.7399999998</v>
      </c>
      <c r="F15" s="16"/>
      <c r="G15" s="16"/>
      <c r="H15" s="15"/>
      <c r="I15" s="21"/>
    </row>
    <row r="16" spans="1:9" x14ac:dyDescent="0.3">
      <c r="A16" s="15" t="s">
        <v>10</v>
      </c>
      <c r="B16" s="15"/>
      <c r="C16" s="21"/>
      <c r="D16" s="15"/>
      <c r="E16" s="16"/>
      <c r="F16" s="16"/>
      <c r="G16" s="16">
        <v>91246.159999999989</v>
      </c>
      <c r="H16" s="15"/>
      <c r="I16" s="21"/>
    </row>
    <row r="17" spans="1:9" x14ac:dyDescent="0.3">
      <c r="A17" s="15" t="s">
        <v>11</v>
      </c>
      <c r="B17" s="15"/>
      <c r="C17" s="21"/>
      <c r="D17" s="15"/>
      <c r="E17" s="16"/>
      <c r="F17" s="16"/>
      <c r="G17" s="16"/>
      <c r="H17" s="15"/>
      <c r="I17" s="21"/>
    </row>
    <row r="18" spans="1:9" x14ac:dyDescent="0.3">
      <c r="A18" s="15" t="s">
        <v>12</v>
      </c>
      <c r="B18" s="15"/>
      <c r="C18" s="21"/>
      <c r="D18" s="15"/>
      <c r="E18" s="16"/>
      <c r="F18" s="16"/>
      <c r="G18" s="16"/>
      <c r="H18" s="15"/>
      <c r="I18" s="21"/>
    </row>
    <row r="19" spans="1:9" x14ac:dyDescent="0.3">
      <c r="A19" s="15" t="s">
        <v>13</v>
      </c>
      <c r="B19" s="15"/>
      <c r="C19" s="21"/>
      <c r="D19" s="15"/>
      <c r="E19" s="16">
        <v>2788573.53</v>
      </c>
      <c r="F19" s="16"/>
      <c r="G19" s="16"/>
      <c r="H19" s="15"/>
      <c r="I19" s="21"/>
    </row>
    <row r="20" spans="1:9" x14ac:dyDescent="0.3">
      <c r="A20" s="15" t="s">
        <v>14</v>
      </c>
      <c r="B20" s="15"/>
      <c r="C20" s="21"/>
      <c r="D20" s="15"/>
      <c r="E20" s="16">
        <v>2949258.8200000003</v>
      </c>
      <c r="F20" s="16"/>
      <c r="G20" s="16">
        <v>1500405.6</v>
      </c>
      <c r="H20" s="15"/>
      <c r="I20" s="21"/>
    </row>
    <row r="21" spans="1:9" x14ac:dyDescent="0.3">
      <c r="A21" s="15" t="s">
        <v>15</v>
      </c>
      <c r="B21" s="15"/>
      <c r="C21" s="21"/>
      <c r="D21" s="15"/>
      <c r="E21" s="16"/>
      <c r="F21" s="16"/>
      <c r="G21" s="16">
        <v>1558930.5700000003</v>
      </c>
      <c r="H21" s="15"/>
      <c r="I21" s="21"/>
    </row>
    <row r="22" spans="1:9" x14ac:dyDescent="0.3">
      <c r="A22" s="15" t="s">
        <v>16</v>
      </c>
      <c r="B22" s="15"/>
      <c r="C22" s="21"/>
      <c r="D22" s="15"/>
      <c r="E22" s="16">
        <v>639629.89</v>
      </c>
      <c r="F22" s="16"/>
      <c r="G22" s="16">
        <v>639629.10999999987</v>
      </c>
      <c r="H22" s="15"/>
      <c r="I22" s="21"/>
    </row>
    <row r="23" spans="1:9" x14ac:dyDescent="0.3">
      <c r="A23" s="15" t="s">
        <v>17</v>
      </c>
      <c r="B23" s="15"/>
      <c r="C23" s="21"/>
      <c r="D23" s="15"/>
      <c r="E23" s="16"/>
      <c r="F23" s="16"/>
      <c r="G23" s="16">
        <v>75053534.75</v>
      </c>
      <c r="H23" s="15"/>
      <c r="I23" s="16">
        <v>2950551.3200000003</v>
      </c>
    </row>
    <row r="24" spans="1:9" x14ac:dyDescent="0.3">
      <c r="A24" s="15" t="s">
        <v>18</v>
      </c>
      <c r="B24" s="15"/>
      <c r="C24" s="21"/>
      <c r="D24" s="15"/>
      <c r="E24" s="16">
        <v>6081313.21</v>
      </c>
      <c r="F24" s="16"/>
      <c r="G24" s="16">
        <v>6080076.3000000007</v>
      </c>
      <c r="H24" s="15"/>
      <c r="I24" s="22"/>
    </row>
    <row r="25" spans="1:9" x14ac:dyDescent="0.3">
      <c r="A25" s="15" t="s">
        <v>19</v>
      </c>
      <c r="B25" s="15"/>
      <c r="C25" s="21"/>
      <c r="D25" s="15"/>
      <c r="E25" s="16"/>
      <c r="F25" s="16"/>
      <c r="G25" s="16"/>
      <c r="H25" s="15"/>
      <c r="I25" s="22"/>
    </row>
    <row r="26" spans="1:9" x14ac:dyDescent="0.3">
      <c r="A26" s="15" t="s">
        <v>20</v>
      </c>
      <c r="B26" s="15"/>
      <c r="C26" s="21"/>
      <c r="D26" s="15"/>
      <c r="E26" s="16"/>
      <c r="F26" s="16"/>
      <c r="G26" s="16"/>
      <c r="H26" s="15"/>
      <c r="I26" s="22"/>
    </row>
    <row r="27" spans="1:9" x14ac:dyDescent="0.3">
      <c r="A27" s="15" t="s">
        <v>21</v>
      </c>
      <c r="B27" s="15"/>
      <c r="C27" s="21"/>
      <c r="D27" s="15"/>
      <c r="E27" s="16"/>
      <c r="F27" s="16"/>
      <c r="G27" s="16">
        <v>1964004.1700000002</v>
      </c>
      <c r="H27" s="15"/>
      <c r="I27" s="22"/>
    </row>
    <row r="28" spans="1:9" x14ac:dyDescent="0.3">
      <c r="A28" s="15" t="s">
        <v>22</v>
      </c>
      <c r="B28" s="15"/>
      <c r="C28" s="21"/>
      <c r="D28" s="15"/>
      <c r="E28" s="16">
        <v>200698.84</v>
      </c>
      <c r="F28" s="16"/>
      <c r="G28" s="16"/>
      <c r="H28" s="15"/>
      <c r="I28" s="22"/>
    </row>
    <row r="29" spans="1:9" x14ac:dyDescent="0.3">
      <c r="A29" s="15" t="s">
        <v>23</v>
      </c>
      <c r="B29" s="15"/>
      <c r="C29" s="21"/>
      <c r="D29" s="15"/>
      <c r="E29" s="16">
        <v>1076151.8899999999</v>
      </c>
      <c r="F29" s="16"/>
      <c r="G29" s="16">
        <v>1075922.4300000002</v>
      </c>
      <c r="H29" s="15"/>
      <c r="I29" s="22"/>
    </row>
    <row r="30" spans="1:9" x14ac:dyDescent="0.3">
      <c r="A30" s="15" t="s">
        <v>24</v>
      </c>
      <c r="B30" s="15"/>
      <c r="C30" s="21"/>
      <c r="D30" s="15"/>
      <c r="E30" s="16">
        <v>1749534.2800000003</v>
      </c>
      <c r="F30" s="16"/>
      <c r="G30" s="16">
        <v>886063.68</v>
      </c>
      <c r="H30" s="15"/>
      <c r="I30" s="22"/>
    </row>
    <row r="31" spans="1:9" x14ac:dyDescent="0.3">
      <c r="A31" s="15" t="s">
        <v>25</v>
      </c>
      <c r="B31" s="15"/>
      <c r="C31" s="21"/>
      <c r="D31" s="15"/>
      <c r="E31" s="16">
        <v>423304.19000000006</v>
      </c>
      <c r="F31" s="16"/>
      <c r="G31" s="16">
        <v>423786.74</v>
      </c>
      <c r="H31" s="15"/>
      <c r="I31" s="22"/>
    </row>
    <row r="32" spans="1:9" x14ac:dyDescent="0.3">
      <c r="A32" s="15" t="s">
        <v>26</v>
      </c>
      <c r="B32" s="15"/>
      <c r="C32" s="21"/>
      <c r="D32" s="15"/>
      <c r="E32" s="16"/>
      <c r="F32" s="16"/>
      <c r="G32" s="16">
        <v>46982.67</v>
      </c>
      <c r="H32" s="15"/>
      <c r="I32" s="22"/>
    </row>
    <row r="33" spans="1:11" x14ac:dyDescent="0.3">
      <c r="A33" s="15" t="s">
        <v>27</v>
      </c>
      <c r="B33" s="15"/>
      <c r="C33" s="16">
        <v>22164634</v>
      </c>
      <c r="D33" s="15"/>
      <c r="E33" s="16">
        <v>21844687.5</v>
      </c>
      <c r="F33" s="16"/>
      <c r="G33" s="16">
        <v>6297040.6900000004</v>
      </c>
      <c r="H33" s="15"/>
      <c r="I33" s="22"/>
    </row>
    <row r="34" spans="1:11" x14ac:dyDescent="0.3">
      <c r="A34" s="15" t="s">
        <v>28</v>
      </c>
      <c r="B34" s="15"/>
      <c r="C34" s="22"/>
      <c r="D34" s="15"/>
      <c r="E34" s="16">
        <v>1181882.52</v>
      </c>
      <c r="F34" s="16"/>
      <c r="G34" s="16">
        <v>700874.27</v>
      </c>
      <c r="H34" s="15"/>
      <c r="I34" s="22"/>
    </row>
    <row r="35" spans="1:11" x14ac:dyDescent="0.3">
      <c r="A35" s="15" t="s">
        <v>29</v>
      </c>
      <c r="B35" s="15"/>
      <c r="C35" s="22"/>
      <c r="D35" s="15"/>
      <c r="E35" s="16">
        <v>3749560.96</v>
      </c>
      <c r="F35" s="16"/>
      <c r="G35" s="16">
        <v>3749555.89</v>
      </c>
      <c r="H35" s="15"/>
      <c r="I35" s="22"/>
    </row>
    <row r="36" spans="1:11" x14ac:dyDescent="0.3">
      <c r="A36" s="15" t="s">
        <v>30</v>
      </c>
      <c r="B36" s="15"/>
      <c r="C36" s="22"/>
      <c r="D36" s="15"/>
      <c r="E36" s="16"/>
      <c r="F36" s="16"/>
      <c r="G36" s="16">
        <v>204776.03</v>
      </c>
      <c r="H36" s="15"/>
      <c r="I36" s="22"/>
    </row>
    <row r="37" spans="1:11" x14ac:dyDescent="0.3">
      <c r="A37" s="15" t="s">
        <v>31</v>
      </c>
      <c r="B37" s="15"/>
      <c r="C37" s="22"/>
      <c r="D37" s="15"/>
      <c r="E37" s="16">
        <v>19159855.84</v>
      </c>
      <c r="F37" s="16"/>
      <c r="G37" s="16">
        <v>19273301.949999999</v>
      </c>
      <c r="H37" s="15"/>
      <c r="I37" s="22"/>
    </row>
    <row r="38" spans="1:11" x14ac:dyDescent="0.3">
      <c r="A38" s="15" t="s">
        <v>32</v>
      </c>
      <c r="B38" s="15"/>
      <c r="C38" s="22"/>
      <c r="D38" s="15"/>
      <c r="E38" s="16">
        <v>13387977.51</v>
      </c>
      <c r="F38" s="16"/>
      <c r="G38" s="16">
        <v>13386625.710000001</v>
      </c>
      <c r="H38" s="15"/>
      <c r="I38" s="22"/>
    </row>
    <row r="39" spans="1:11" x14ac:dyDescent="0.3">
      <c r="A39" s="15" t="s">
        <v>33</v>
      </c>
      <c r="B39" s="15"/>
      <c r="C39" s="22"/>
      <c r="D39" s="15"/>
      <c r="E39" s="16"/>
      <c r="F39" s="16"/>
      <c r="G39" s="16"/>
      <c r="H39" s="15"/>
      <c r="I39" s="22"/>
    </row>
    <row r="40" spans="1:11" x14ac:dyDescent="0.3">
      <c r="A40" s="15" t="s">
        <v>34</v>
      </c>
      <c r="B40" s="15"/>
      <c r="C40" s="22"/>
      <c r="D40" s="15"/>
      <c r="E40" s="16">
        <v>14867924.570000002</v>
      </c>
      <c r="F40" s="16"/>
      <c r="G40" s="16">
        <v>7491728.209999999</v>
      </c>
      <c r="H40" s="15"/>
      <c r="I40" s="22"/>
    </row>
    <row r="41" spans="1:11" x14ac:dyDescent="0.3">
      <c r="A41" s="15" t="s">
        <v>35</v>
      </c>
      <c r="B41" s="15"/>
      <c r="C41" s="22"/>
      <c r="D41" s="15"/>
      <c r="E41" s="16"/>
      <c r="F41" s="16"/>
      <c r="G41" s="16">
        <v>60908.760000000009</v>
      </c>
      <c r="H41" s="15"/>
      <c r="I41" s="22"/>
    </row>
    <row r="42" spans="1:11" x14ac:dyDescent="0.3">
      <c r="A42" s="15" t="s">
        <v>36</v>
      </c>
      <c r="B42" s="15"/>
      <c r="C42" s="22"/>
      <c r="D42" s="15"/>
      <c r="E42" s="16"/>
      <c r="F42" s="16"/>
      <c r="G42" s="16">
        <v>1439251.4499999997</v>
      </c>
      <c r="H42" s="15"/>
      <c r="I42" s="22"/>
    </row>
    <row r="43" spans="1:11" x14ac:dyDescent="0.3">
      <c r="A43" s="15" t="s">
        <v>37</v>
      </c>
      <c r="B43" s="15"/>
      <c r="C43" s="22"/>
      <c r="D43" s="15"/>
      <c r="E43" s="16"/>
      <c r="F43" s="16"/>
      <c r="G43" s="16">
        <v>5385895.7800000003</v>
      </c>
      <c r="H43" s="15"/>
      <c r="I43" s="22"/>
    </row>
    <row r="44" spans="1:11" x14ac:dyDescent="0.3">
      <c r="A44" s="15" t="s">
        <v>38</v>
      </c>
      <c r="B44" s="15"/>
      <c r="C44" s="22"/>
      <c r="D44" s="15"/>
      <c r="E44" s="16">
        <v>895144.23999999987</v>
      </c>
      <c r="F44" s="16"/>
      <c r="G44" s="16"/>
      <c r="H44" s="15"/>
      <c r="I44" s="22"/>
    </row>
    <row r="45" spans="1:11" x14ac:dyDescent="0.3">
      <c r="A45" s="15" t="s">
        <v>39</v>
      </c>
      <c r="B45" s="15"/>
      <c r="C45" s="22"/>
      <c r="D45" s="15"/>
      <c r="E45" s="19"/>
      <c r="F45" s="15"/>
      <c r="G45" s="22">
        <v>4886793.53</v>
      </c>
      <c r="H45" s="15"/>
      <c r="I45" s="22"/>
    </row>
    <row r="46" spans="1:11" ht="9" customHeight="1" x14ac:dyDescent="0.3">
      <c r="A46" s="15"/>
      <c r="B46" s="15"/>
      <c r="C46" s="22"/>
      <c r="D46" s="15"/>
      <c r="E46" s="27"/>
      <c r="F46" s="15"/>
      <c r="G46" s="27"/>
      <c r="H46" s="15"/>
      <c r="I46" s="25"/>
    </row>
    <row r="47" spans="1:11" x14ac:dyDescent="0.3">
      <c r="A47" s="15" t="s">
        <v>40</v>
      </c>
      <c r="B47" s="15"/>
      <c r="C47" s="16">
        <f>SUM(C33:C46)</f>
        <v>22164634</v>
      </c>
      <c r="D47" s="15"/>
      <c r="E47" s="16">
        <f>SUM(E7:E46)</f>
        <v>99939232.420000017</v>
      </c>
      <c r="F47" s="15"/>
      <c r="G47" s="16">
        <f>SUM(G7:G46)</f>
        <v>167639942.10999998</v>
      </c>
      <c r="H47" s="15"/>
      <c r="I47" s="16">
        <f>SUM(I23:I46)</f>
        <v>2950551.3200000003</v>
      </c>
      <c r="K47" s="38"/>
    </row>
    <row r="48" spans="1:11" ht="9" customHeight="1" x14ac:dyDescent="0.3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9" customHeight="1" x14ac:dyDescent="0.3">
      <c r="A49" s="28"/>
      <c r="B49" s="28"/>
      <c r="C49" s="29"/>
      <c r="D49" s="30"/>
      <c r="E49" s="29"/>
      <c r="F49" s="28"/>
      <c r="G49" s="15"/>
      <c r="H49" s="15"/>
      <c r="I49" s="15"/>
    </row>
    <row r="50" spans="1:9" ht="13.2" customHeight="1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</row>
    <row r="51" spans="1:9" ht="13.2" customHeight="1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2" spans="1:9" ht="13.2" customHeight="1" x14ac:dyDescent="0.3">
      <c r="A52" s="42" t="s">
        <v>55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3">
      <c r="A53" s="42" t="s">
        <v>81</v>
      </c>
      <c r="B53" s="42"/>
      <c r="C53" s="42"/>
      <c r="D53" s="42"/>
      <c r="E53" s="42"/>
      <c r="F53" s="42"/>
      <c r="G53" s="42"/>
      <c r="H53" s="42"/>
      <c r="I53" s="42"/>
    </row>
  </sheetData>
  <mergeCells count="8">
    <mergeCell ref="A53:I53"/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7" orientation="portrait" useFirstPageNumber="1" r:id="rId1"/>
  <headerFooter alignWithMargins="0">
    <oddFooter>&amp;C28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6.88671875" style="1" bestFit="1" customWidth="1"/>
    <col min="4" max="4" width="2.33203125" style="1" customWidth="1"/>
    <col min="5" max="5" width="17.88671875" style="5" bestFit="1" customWidth="1"/>
    <col min="6" max="6" width="1.6640625" style="1" customWidth="1"/>
    <col min="7" max="7" width="14.6640625" style="1" bestFit="1" customWidth="1"/>
    <col min="8" max="8" width="1.5546875" style="1" customWidth="1"/>
    <col min="9" max="9" width="16.109375" style="1" bestFit="1" customWidth="1"/>
    <col min="10" max="10" width="9.109375" style="1"/>
    <col min="11" max="11" width="10.88671875" style="1" bestFit="1" customWidth="1"/>
    <col min="12" max="16384" width="9.109375" style="1"/>
  </cols>
  <sheetData>
    <row r="1" spans="1:9" ht="18" x14ac:dyDescent="0.3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 x14ac:dyDescent="0.3">
      <c r="A4" s="2"/>
      <c r="B4" s="2"/>
      <c r="C4" s="8" t="s">
        <v>56</v>
      </c>
      <c r="D4" s="10"/>
      <c r="E4" s="9" t="s">
        <v>57</v>
      </c>
      <c r="F4" s="8"/>
      <c r="G4" s="8" t="s">
        <v>58</v>
      </c>
      <c r="H4" s="10"/>
      <c r="I4" s="9" t="s">
        <v>59</v>
      </c>
    </row>
    <row r="5" spans="1:9" ht="14.4" x14ac:dyDescent="0.3">
      <c r="A5" s="11" t="s">
        <v>0</v>
      </c>
      <c r="B5" s="3"/>
      <c r="C5" s="31">
        <v>3.3E-4</v>
      </c>
      <c r="D5" s="10"/>
      <c r="E5" s="13" t="s">
        <v>51</v>
      </c>
      <c r="F5" s="12"/>
      <c r="G5" s="32">
        <v>8.9999999999999998E-4</v>
      </c>
      <c r="H5" s="10"/>
      <c r="I5" s="13">
        <v>6.5000000000000002E-2</v>
      </c>
    </row>
    <row r="6" spans="1:9" ht="9" customHeight="1" x14ac:dyDescent="0.3">
      <c r="A6" s="2"/>
      <c r="B6" s="2"/>
      <c r="E6" s="1"/>
    </row>
    <row r="7" spans="1:9" ht="12.15" customHeight="1" x14ac:dyDescent="0.3">
      <c r="A7" s="15" t="s">
        <v>1</v>
      </c>
      <c r="B7" s="15"/>
      <c r="C7" s="16"/>
      <c r="D7" s="16"/>
      <c r="E7" s="16"/>
      <c r="F7" s="16"/>
      <c r="G7" s="16">
        <v>438225.64</v>
      </c>
      <c r="H7" s="16"/>
      <c r="I7" s="16"/>
    </row>
    <row r="8" spans="1:9" x14ac:dyDescent="0.3">
      <c r="A8" s="15" t="s">
        <v>2</v>
      </c>
      <c r="B8" s="15"/>
      <c r="C8" s="16"/>
      <c r="D8" s="16"/>
      <c r="E8" s="16"/>
      <c r="F8" s="16"/>
      <c r="G8" s="16">
        <v>428497.72</v>
      </c>
      <c r="H8" s="16"/>
      <c r="I8" s="16"/>
    </row>
    <row r="9" spans="1:9" x14ac:dyDescent="0.3">
      <c r="A9" s="15" t="s">
        <v>3</v>
      </c>
      <c r="B9" s="15"/>
      <c r="C9" s="16">
        <v>1847164.76</v>
      </c>
      <c r="D9" s="16"/>
      <c r="E9" s="16"/>
      <c r="F9" s="16"/>
      <c r="G9" s="16">
        <v>5037760.49</v>
      </c>
      <c r="H9" s="16"/>
      <c r="I9" s="16"/>
    </row>
    <row r="10" spans="1:9" x14ac:dyDescent="0.3">
      <c r="A10" s="15" t="s">
        <v>4</v>
      </c>
      <c r="B10" s="15"/>
      <c r="C10" s="16">
        <v>1238967.3900000001</v>
      </c>
      <c r="D10" s="16"/>
      <c r="E10" s="16"/>
      <c r="F10" s="16"/>
      <c r="G10" s="16">
        <v>2338634.34</v>
      </c>
      <c r="H10" s="16"/>
      <c r="I10" s="16"/>
    </row>
    <row r="11" spans="1:9" x14ac:dyDescent="0.3">
      <c r="A11" s="15" t="s">
        <v>5</v>
      </c>
      <c r="B11" s="15"/>
      <c r="C11" s="16"/>
      <c r="D11" s="16"/>
      <c r="E11" s="16"/>
      <c r="F11" s="16"/>
      <c r="G11" s="16">
        <v>1529782.02</v>
      </c>
      <c r="H11" s="16"/>
      <c r="I11" s="16"/>
    </row>
    <row r="12" spans="1:9" x14ac:dyDescent="0.3">
      <c r="A12" s="15" t="s">
        <v>6</v>
      </c>
      <c r="B12" s="15"/>
      <c r="C12" s="16">
        <v>3655668.8900000006</v>
      </c>
      <c r="D12" s="16"/>
      <c r="E12" s="16"/>
      <c r="F12" s="16"/>
      <c r="G12" s="16"/>
      <c r="H12" s="16"/>
      <c r="I12" s="16"/>
    </row>
    <row r="13" spans="1:9" x14ac:dyDescent="0.3">
      <c r="A13" s="15" t="s">
        <v>7</v>
      </c>
      <c r="B13" s="15"/>
      <c r="C13" s="16"/>
      <c r="D13" s="16"/>
      <c r="E13" s="16"/>
      <c r="F13" s="16"/>
      <c r="G13" s="16">
        <v>48991.92</v>
      </c>
      <c r="H13" s="16"/>
      <c r="I13" s="16"/>
    </row>
    <row r="14" spans="1:9" x14ac:dyDescent="0.3">
      <c r="A14" s="15" t="s">
        <v>8</v>
      </c>
      <c r="B14" s="15"/>
      <c r="C14" s="16">
        <v>897043.33</v>
      </c>
      <c r="D14" s="16"/>
      <c r="E14" s="16">
        <v>543655.01</v>
      </c>
      <c r="F14" s="16"/>
      <c r="G14" s="16">
        <v>2446486.0699999998</v>
      </c>
      <c r="H14" s="16"/>
      <c r="I14" s="16"/>
    </row>
    <row r="15" spans="1:9" x14ac:dyDescent="0.3">
      <c r="A15" s="15" t="s">
        <v>9</v>
      </c>
      <c r="B15" s="15"/>
      <c r="C15" s="16"/>
      <c r="D15" s="16"/>
      <c r="E15" s="16"/>
      <c r="F15" s="16"/>
      <c r="G15" s="16">
        <v>1280998.7200000002</v>
      </c>
      <c r="H15" s="16"/>
      <c r="I15" s="16"/>
    </row>
    <row r="16" spans="1:9" x14ac:dyDescent="0.3">
      <c r="A16" s="15" t="s">
        <v>10</v>
      </c>
      <c r="B16" s="15"/>
      <c r="C16" s="16"/>
      <c r="D16" s="16"/>
      <c r="E16" s="16"/>
      <c r="F16" s="16"/>
      <c r="G16" s="16">
        <v>83086.59</v>
      </c>
      <c r="H16" s="16"/>
      <c r="I16" s="16"/>
    </row>
    <row r="17" spans="1:9" x14ac:dyDescent="0.3">
      <c r="A17" s="15" t="s">
        <v>11</v>
      </c>
      <c r="B17" s="15"/>
      <c r="C17" s="16">
        <v>680438.41</v>
      </c>
      <c r="D17" s="16"/>
      <c r="E17" s="16"/>
      <c r="F17" s="16"/>
      <c r="G17" s="16">
        <v>1986022.44</v>
      </c>
      <c r="H17" s="16"/>
      <c r="I17" s="16"/>
    </row>
    <row r="18" spans="1:9" x14ac:dyDescent="0.3">
      <c r="A18" s="15" t="s">
        <v>12</v>
      </c>
      <c r="B18" s="15"/>
      <c r="C18" s="16"/>
      <c r="D18" s="16"/>
      <c r="E18" s="16"/>
      <c r="F18" s="16"/>
      <c r="G18" s="16">
        <v>39977.97</v>
      </c>
      <c r="H18" s="16"/>
      <c r="I18" s="16"/>
    </row>
    <row r="19" spans="1:9" x14ac:dyDescent="0.3">
      <c r="A19" s="15" t="s">
        <v>13</v>
      </c>
      <c r="B19" s="15"/>
      <c r="C19" s="16"/>
      <c r="D19" s="16"/>
      <c r="E19" s="16"/>
      <c r="F19" s="16"/>
      <c r="G19" s="16">
        <v>2535468.9899999998</v>
      </c>
      <c r="H19" s="16"/>
      <c r="I19" s="16"/>
    </row>
    <row r="20" spans="1:9" x14ac:dyDescent="0.3">
      <c r="A20" s="15" t="s">
        <v>14</v>
      </c>
      <c r="B20" s="15"/>
      <c r="C20" s="16">
        <v>499041.94000000006</v>
      </c>
      <c r="D20" s="16"/>
      <c r="E20" s="16"/>
      <c r="F20" s="16"/>
      <c r="G20" s="16">
        <v>1361028.72</v>
      </c>
      <c r="H20" s="16"/>
      <c r="I20" s="16"/>
    </row>
    <row r="21" spans="1:9" x14ac:dyDescent="0.3">
      <c r="A21" s="15" t="s">
        <v>15</v>
      </c>
      <c r="B21" s="15"/>
      <c r="C21" s="16"/>
      <c r="D21" s="16"/>
      <c r="E21" s="16"/>
      <c r="F21" s="16"/>
      <c r="G21" s="16">
        <v>1416390.46</v>
      </c>
      <c r="H21" s="16"/>
      <c r="I21" s="16"/>
    </row>
    <row r="22" spans="1:9" x14ac:dyDescent="0.3">
      <c r="A22" s="15" t="s">
        <v>16</v>
      </c>
      <c r="B22" s="15"/>
      <c r="C22" s="16"/>
      <c r="D22" s="16"/>
      <c r="E22" s="16"/>
      <c r="F22" s="16"/>
      <c r="G22" s="16">
        <v>581071.66999999993</v>
      </c>
      <c r="H22" s="16"/>
      <c r="I22" s="16"/>
    </row>
    <row r="23" spans="1:9" x14ac:dyDescent="0.3">
      <c r="A23" s="15" t="s">
        <v>17</v>
      </c>
      <c r="B23" s="15"/>
      <c r="C23" s="16">
        <v>1268034.6600000001</v>
      </c>
      <c r="D23" s="16"/>
      <c r="E23" s="16"/>
      <c r="F23" s="16"/>
      <c r="G23" s="16"/>
      <c r="H23" s="16"/>
      <c r="I23" s="16"/>
    </row>
    <row r="24" spans="1:9" x14ac:dyDescent="0.3">
      <c r="A24" s="15" t="s">
        <v>18</v>
      </c>
      <c r="B24" s="15"/>
      <c r="C24" s="16">
        <v>2019134.03</v>
      </c>
      <c r="D24" s="16"/>
      <c r="E24" s="16"/>
      <c r="F24" s="16"/>
      <c r="G24" s="16"/>
      <c r="H24" s="16"/>
      <c r="I24" s="16"/>
    </row>
    <row r="25" spans="1:9" x14ac:dyDescent="0.3">
      <c r="A25" s="15" t="s">
        <v>19</v>
      </c>
      <c r="B25" s="15"/>
      <c r="C25" s="16"/>
      <c r="D25" s="16"/>
      <c r="E25" s="16"/>
      <c r="F25" s="16"/>
      <c r="G25" s="16">
        <v>1319754.99</v>
      </c>
      <c r="H25" s="16"/>
      <c r="I25" s="16"/>
    </row>
    <row r="26" spans="1:9" x14ac:dyDescent="0.3">
      <c r="A26" s="15" t="s">
        <v>20</v>
      </c>
      <c r="B26" s="15"/>
      <c r="C26" s="16"/>
      <c r="D26" s="16"/>
      <c r="E26" s="16"/>
      <c r="F26" s="16"/>
      <c r="G26" s="16">
        <v>456083.99</v>
      </c>
      <c r="H26" s="16"/>
      <c r="I26" s="16"/>
    </row>
    <row r="27" spans="1:9" x14ac:dyDescent="0.3">
      <c r="A27" s="15" t="s">
        <v>21</v>
      </c>
      <c r="B27" s="15"/>
      <c r="C27" s="16">
        <v>653201.99</v>
      </c>
      <c r="D27" s="16"/>
      <c r="E27" s="16"/>
      <c r="F27" s="16"/>
      <c r="G27" s="16">
        <v>1781442.67</v>
      </c>
      <c r="H27" s="16"/>
      <c r="I27" s="16"/>
    </row>
    <row r="28" spans="1:9" x14ac:dyDescent="0.3">
      <c r="A28" s="15" t="s">
        <v>22</v>
      </c>
      <c r="B28" s="15"/>
      <c r="C28" s="16"/>
      <c r="D28" s="16"/>
      <c r="E28" s="16"/>
      <c r="F28" s="16"/>
      <c r="G28" s="16">
        <v>181953.73</v>
      </c>
      <c r="H28" s="16"/>
      <c r="I28" s="16"/>
    </row>
    <row r="29" spans="1:9" x14ac:dyDescent="0.3">
      <c r="A29" s="15" t="s">
        <v>23</v>
      </c>
      <c r="B29" s="15"/>
      <c r="C29" s="16"/>
      <c r="D29" s="16"/>
      <c r="E29" s="16"/>
      <c r="F29" s="16"/>
      <c r="G29" s="16">
        <v>976001.34999999986</v>
      </c>
      <c r="H29" s="16"/>
      <c r="I29" s="16"/>
    </row>
    <row r="30" spans="1:9" x14ac:dyDescent="0.3">
      <c r="A30" s="15" t="s">
        <v>24</v>
      </c>
      <c r="B30" s="15"/>
      <c r="C30" s="16"/>
      <c r="D30" s="16"/>
      <c r="E30" s="16"/>
      <c r="F30" s="16"/>
      <c r="G30" s="16">
        <v>804920.47000000009</v>
      </c>
      <c r="H30" s="16"/>
      <c r="I30" s="16"/>
    </row>
    <row r="31" spans="1:9" x14ac:dyDescent="0.3">
      <c r="A31" s="15" t="s">
        <v>25</v>
      </c>
      <c r="B31" s="15"/>
      <c r="C31" s="16"/>
      <c r="D31" s="16"/>
      <c r="E31" s="16"/>
      <c r="F31" s="16"/>
      <c r="G31" s="16">
        <v>385662.73</v>
      </c>
      <c r="H31" s="16"/>
      <c r="I31" s="16"/>
    </row>
    <row r="32" spans="1:9" x14ac:dyDescent="0.3">
      <c r="A32" s="15" t="s">
        <v>26</v>
      </c>
      <c r="B32" s="15"/>
      <c r="C32" s="16"/>
      <c r="D32" s="16"/>
      <c r="E32" s="16"/>
      <c r="F32" s="16"/>
      <c r="G32" s="16">
        <v>169054.45</v>
      </c>
      <c r="H32" s="16"/>
      <c r="I32" s="16"/>
    </row>
    <row r="33" spans="1:11" x14ac:dyDescent="0.3">
      <c r="A33" s="15" t="s">
        <v>27</v>
      </c>
      <c r="B33" s="15"/>
      <c r="C33" s="16">
        <v>4984668.45</v>
      </c>
      <c r="D33" s="16"/>
      <c r="E33" s="16"/>
      <c r="F33" s="16"/>
      <c r="G33" s="16"/>
      <c r="H33" s="16"/>
      <c r="I33" s="16">
        <v>2000000</v>
      </c>
    </row>
    <row r="34" spans="1:11" x14ac:dyDescent="0.3">
      <c r="A34" s="15" t="s">
        <v>28</v>
      </c>
      <c r="B34" s="15"/>
      <c r="C34" s="16"/>
      <c r="D34" s="16"/>
      <c r="E34" s="16"/>
      <c r="F34" s="16"/>
      <c r="G34" s="16">
        <v>635152.83000000007</v>
      </c>
      <c r="H34" s="16"/>
      <c r="I34" s="16"/>
    </row>
    <row r="35" spans="1:11" x14ac:dyDescent="0.3">
      <c r="A35" s="15" t="s">
        <v>29</v>
      </c>
      <c r="B35" s="15"/>
      <c r="C35" s="16">
        <v>1248911.6900000002</v>
      </c>
      <c r="D35" s="16"/>
      <c r="E35" s="16"/>
      <c r="F35" s="16"/>
      <c r="G35" s="16">
        <v>3406127.95</v>
      </c>
      <c r="H35" s="16"/>
      <c r="I35" s="16"/>
    </row>
    <row r="36" spans="1:11" x14ac:dyDescent="0.3">
      <c r="A36" s="15" t="s">
        <v>30</v>
      </c>
      <c r="B36" s="15"/>
      <c r="C36" s="16"/>
      <c r="D36" s="16"/>
      <c r="E36" s="16"/>
      <c r="F36" s="16"/>
      <c r="G36" s="16">
        <v>185984.3</v>
      </c>
      <c r="H36" s="16"/>
      <c r="I36" s="16"/>
    </row>
    <row r="37" spans="1:11" x14ac:dyDescent="0.3">
      <c r="A37" s="15" t="s">
        <v>31</v>
      </c>
      <c r="B37" s="15"/>
      <c r="C37" s="16">
        <v>6501752.1400000006</v>
      </c>
      <c r="D37" s="16"/>
      <c r="E37" s="16"/>
      <c r="F37" s="16"/>
      <c r="G37" s="16"/>
      <c r="H37" s="16"/>
      <c r="I37" s="16"/>
    </row>
    <row r="38" spans="1:11" x14ac:dyDescent="0.3">
      <c r="A38" s="15" t="s">
        <v>32</v>
      </c>
      <c r="B38" s="15"/>
      <c r="C38" s="16">
        <v>4457381.8599999994</v>
      </c>
      <c r="D38" s="16"/>
      <c r="E38" s="16"/>
      <c r="F38" s="16"/>
      <c r="G38" s="16"/>
      <c r="H38" s="16"/>
      <c r="I38" s="16"/>
    </row>
    <row r="39" spans="1:11" x14ac:dyDescent="0.3">
      <c r="A39" s="15" t="s">
        <v>33</v>
      </c>
      <c r="B39" s="15"/>
      <c r="C39" s="16"/>
      <c r="D39" s="16"/>
      <c r="E39" s="16"/>
      <c r="F39" s="16"/>
      <c r="G39" s="16">
        <v>655967.81999999995</v>
      </c>
      <c r="H39" s="16"/>
      <c r="I39" s="16"/>
    </row>
    <row r="40" spans="1:11" x14ac:dyDescent="0.3">
      <c r="A40" s="15" t="s">
        <v>34</v>
      </c>
      <c r="B40" s="15"/>
      <c r="C40" s="16">
        <v>2361538.02</v>
      </c>
      <c r="D40" s="16"/>
      <c r="E40" s="16"/>
      <c r="F40" s="16"/>
      <c r="G40" s="16"/>
      <c r="H40" s="16"/>
      <c r="I40" s="16"/>
    </row>
    <row r="41" spans="1:11" x14ac:dyDescent="0.3">
      <c r="A41" s="15" t="s">
        <v>35</v>
      </c>
      <c r="B41" s="15"/>
      <c r="C41" s="16"/>
      <c r="D41" s="16"/>
      <c r="E41" s="16"/>
      <c r="F41" s="16"/>
      <c r="G41" s="16">
        <v>54894.32</v>
      </c>
      <c r="H41" s="16"/>
      <c r="I41" s="16"/>
    </row>
    <row r="42" spans="1:11" x14ac:dyDescent="0.3">
      <c r="A42" s="15" t="s">
        <v>36</v>
      </c>
      <c r="B42" s="15"/>
      <c r="C42" s="16"/>
      <c r="D42" s="16"/>
      <c r="E42" s="16"/>
      <c r="F42" s="16"/>
      <c r="G42" s="16">
        <v>1307752.6299999999</v>
      </c>
      <c r="H42" s="16"/>
      <c r="I42" s="16"/>
    </row>
    <row r="43" spans="1:11" x14ac:dyDescent="0.3">
      <c r="A43" s="15" t="s">
        <v>37</v>
      </c>
      <c r="B43" s="15"/>
      <c r="C43" s="16">
        <v>1791187.8400000003</v>
      </c>
      <c r="D43" s="16"/>
      <c r="E43" s="16"/>
      <c r="F43" s="16"/>
      <c r="G43" s="16">
        <v>4884996.2699999996</v>
      </c>
      <c r="H43" s="16"/>
      <c r="I43" s="16"/>
    </row>
    <row r="44" spans="1:11" x14ac:dyDescent="0.3">
      <c r="A44" s="15" t="s">
        <v>38</v>
      </c>
      <c r="B44" s="15"/>
      <c r="C44" s="16"/>
      <c r="D44" s="16"/>
      <c r="E44" s="16"/>
      <c r="F44" s="16"/>
      <c r="G44" s="16">
        <v>812939.6</v>
      </c>
      <c r="H44" s="16"/>
      <c r="I44" s="16"/>
    </row>
    <row r="45" spans="1:11" x14ac:dyDescent="0.3">
      <c r="A45" s="15" t="s">
        <v>39</v>
      </c>
      <c r="B45" s="15"/>
      <c r="C45" s="16">
        <v>1068655.0900000001</v>
      </c>
      <c r="D45" s="16"/>
      <c r="E45" s="16">
        <v>809578.63</v>
      </c>
      <c r="F45" s="16"/>
      <c r="G45" s="16">
        <v>4509674.7300000004</v>
      </c>
      <c r="H45" s="16"/>
      <c r="I45" s="16"/>
    </row>
    <row r="46" spans="1:11" ht="9" customHeight="1" x14ac:dyDescent="0.3">
      <c r="A46" s="15"/>
      <c r="B46" s="15"/>
      <c r="C46" s="16"/>
      <c r="D46" s="16"/>
      <c r="E46" s="16"/>
      <c r="F46" s="16"/>
      <c r="G46" s="16"/>
      <c r="H46" s="16"/>
      <c r="I46" s="16"/>
    </row>
    <row r="47" spans="1:11" x14ac:dyDescent="0.3">
      <c r="A47" s="15" t="s">
        <v>40</v>
      </c>
      <c r="B47" s="15"/>
      <c r="C47" s="16">
        <f>SUM(C7:C46)</f>
        <v>35172790.49000001</v>
      </c>
      <c r="D47" s="16"/>
      <c r="E47" s="16">
        <f>SUM(E7:E46)</f>
        <v>1353233.6400000001</v>
      </c>
      <c r="F47" s="16"/>
      <c r="G47" s="16">
        <f>SUM(G7:G46)</f>
        <v>44080788.590000004</v>
      </c>
      <c r="H47" s="16"/>
      <c r="I47" s="16">
        <f>SUM(I7:I46)</f>
        <v>2000000</v>
      </c>
      <c r="K47" s="38"/>
    </row>
    <row r="48" spans="1:11" ht="9" customHeight="1" x14ac:dyDescent="0.3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9" customHeight="1" x14ac:dyDescent="0.3">
      <c r="A49" s="3"/>
      <c r="B49" s="3"/>
      <c r="C49" s="6"/>
      <c r="D49" s="7"/>
      <c r="E49" s="6"/>
      <c r="F49" s="3"/>
    </row>
    <row r="50" spans="1:9" ht="13.2" customHeight="1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</row>
    <row r="51" spans="1:9" ht="13.2" customHeight="1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2" spans="1:9" ht="13.2" customHeight="1" x14ac:dyDescent="0.3">
      <c r="A52" s="42" t="s">
        <v>55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3">
      <c r="A53" s="48"/>
      <c r="B53" s="49"/>
      <c r="C53" s="49"/>
      <c r="D53" s="49"/>
      <c r="E53" s="49"/>
      <c r="F53" s="49"/>
      <c r="G53" s="49"/>
      <c r="H53" s="49"/>
      <c r="I53" s="49"/>
    </row>
  </sheetData>
  <mergeCells count="8">
    <mergeCell ref="A53:I53"/>
    <mergeCell ref="A1:I1"/>
    <mergeCell ref="A2:I2"/>
    <mergeCell ref="A3:I3"/>
    <mergeCell ref="A48:I48"/>
    <mergeCell ref="A50:I50"/>
    <mergeCell ref="A51:I51"/>
    <mergeCell ref="A52:I52"/>
  </mergeCells>
  <printOptions horizontalCentered="1"/>
  <pageMargins left="0.7" right="0.7" top="0.7" bottom="0.5" header="0.5" footer="0.25"/>
  <pageSetup firstPageNumber="28" orientation="portrait" useFirstPageNumber="1" r:id="rId1"/>
  <headerFooter alignWithMargins="0">
    <oddFooter>&amp;C29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33203125" style="1" bestFit="1" customWidth="1"/>
    <col min="4" max="4" width="1.88671875" style="1" customWidth="1"/>
    <col min="5" max="5" width="16.88671875" style="5" bestFit="1" customWidth="1"/>
    <col min="6" max="6" width="1.6640625" style="1" customWidth="1"/>
    <col min="7" max="7" width="17.33203125" style="1" customWidth="1"/>
    <col min="8" max="8" width="1.5546875" style="1" customWidth="1"/>
    <col min="9" max="9" width="17.88671875" style="1" customWidth="1"/>
    <col min="10" max="10" width="9.109375" style="1"/>
    <col min="11" max="11" width="10.88671875" style="1" bestFit="1" customWidth="1"/>
    <col min="12" max="16384" width="9.109375" style="1"/>
  </cols>
  <sheetData>
    <row r="1" spans="1:9" ht="18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 x14ac:dyDescent="0.3">
      <c r="A4" s="2"/>
      <c r="B4" s="2"/>
      <c r="C4" s="33" t="s">
        <v>60</v>
      </c>
      <c r="D4" s="8"/>
      <c r="E4" s="34" t="s">
        <v>61</v>
      </c>
      <c r="F4" s="8"/>
      <c r="G4" s="9" t="s">
        <v>62</v>
      </c>
      <c r="H4" s="8"/>
      <c r="I4" s="8" t="s">
        <v>63</v>
      </c>
    </row>
    <row r="5" spans="1:9" ht="14.4" x14ac:dyDescent="0.3">
      <c r="A5" s="11" t="s">
        <v>0</v>
      </c>
      <c r="B5" s="3"/>
      <c r="C5" s="35">
        <v>6.5000000000000002E-2</v>
      </c>
      <c r="D5" s="12"/>
      <c r="E5" s="35">
        <v>6.5000000000000002E-2</v>
      </c>
      <c r="F5" s="12"/>
      <c r="G5" s="13">
        <v>2E-3</v>
      </c>
      <c r="H5" s="12"/>
      <c r="I5" s="32">
        <v>2.0000000000000001E-4</v>
      </c>
    </row>
    <row r="6" spans="1:9" ht="9" customHeight="1" x14ac:dyDescent="0.3">
      <c r="A6" s="2"/>
      <c r="B6" s="2"/>
      <c r="E6" s="1"/>
    </row>
    <row r="7" spans="1:9" ht="12.15" customHeight="1" x14ac:dyDescent="0.3">
      <c r="A7" s="15" t="s">
        <v>1</v>
      </c>
      <c r="B7" s="15"/>
      <c r="C7" s="16"/>
      <c r="D7" s="16"/>
      <c r="E7" s="16"/>
      <c r="F7" s="16"/>
      <c r="G7" s="16"/>
      <c r="H7" s="16"/>
      <c r="I7" s="16"/>
    </row>
    <row r="8" spans="1:9" x14ac:dyDescent="0.3">
      <c r="A8" s="15" t="s">
        <v>2</v>
      </c>
      <c r="B8" s="15"/>
      <c r="C8" s="16"/>
      <c r="D8" s="16"/>
      <c r="E8" s="16"/>
      <c r="F8" s="16"/>
      <c r="G8" s="16"/>
      <c r="H8" s="16"/>
      <c r="I8" s="16"/>
    </row>
    <row r="9" spans="1:9" x14ac:dyDescent="0.3">
      <c r="A9" s="15" t="s">
        <v>3</v>
      </c>
      <c r="B9" s="15"/>
      <c r="C9" s="16"/>
      <c r="D9" s="16"/>
      <c r="E9" s="16">
        <v>830000</v>
      </c>
      <c r="F9" s="16"/>
      <c r="G9" s="16"/>
      <c r="H9" s="16"/>
      <c r="I9" s="16"/>
    </row>
    <row r="10" spans="1:9" x14ac:dyDescent="0.3">
      <c r="A10" s="15" t="s">
        <v>4</v>
      </c>
      <c r="B10" s="15"/>
      <c r="C10" s="16"/>
      <c r="D10" s="16"/>
      <c r="E10" s="16">
        <v>499999.99999999994</v>
      </c>
      <c r="F10" s="16"/>
      <c r="G10" s="16"/>
      <c r="H10" s="16"/>
      <c r="I10" s="16"/>
    </row>
    <row r="11" spans="1:9" x14ac:dyDescent="0.3">
      <c r="A11" s="15" t="s">
        <v>5</v>
      </c>
      <c r="B11" s="15"/>
      <c r="C11" s="16"/>
      <c r="D11" s="16"/>
      <c r="E11" s="16"/>
      <c r="F11" s="16"/>
      <c r="G11" s="16"/>
      <c r="H11" s="16"/>
      <c r="I11" s="16"/>
    </row>
    <row r="12" spans="1:9" x14ac:dyDescent="0.3">
      <c r="A12" s="15" t="s">
        <v>6</v>
      </c>
      <c r="B12" s="15"/>
      <c r="C12" s="16"/>
      <c r="D12" s="16"/>
      <c r="E12" s="16">
        <v>220000</v>
      </c>
      <c r="F12" s="16"/>
      <c r="G12" s="16"/>
      <c r="H12" s="16"/>
      <c r="I12" s="16"/>
    </row>
    <row r="13" spans="1:9" x14ac:dyDescent="0.3">
      <c r="A13" s="15" t="s">
        <v>7</v>
      </c>
      <c r="B13" s="15"/>
      <c r="C13" s="16"/>
      <c r="D13" s="16"/>
      <c r="E13" s="16"/>
      <c r="F13" s="16"/>
      <c r="G13" s="16"/>
      <c r="H13" s="16"/>
      <c r="I13" s="16"/>
    </row>
    <row r="14" spans="1:9" x14ac:dyDescent="0.3">
      <c r="A14" s="15" t="s">
        <v>8</v>
      </c>
      <c r="B14" s="15"/>
      <c r="C14" s="16"/>
      <c r="D14" s="16"/>
      <c r="E14" s="16"/>
      <c r="F14" s="16"/>
      <c r="G14" s="16"/>
      <c r="H14" s="16"/>
      <c r="I14" s="16"/>
    </row>
    <row r="15" spans="1:9" x14ac:dyDescent="0.3">
      <c r="A15" s="15" t="s">
        <v>9</v>
      </c>
      <c r="B15" s="15"/>
      <c r="C15" s="16"/>
      <c r="D15" s="16"/>
      <c r="E15" s="16"/>
      <c r="F15" s="16"/>
      <c r="G15" s="16"/>
      <c r="H15" s="16"/>
      <c r="I15" s="16"/>
    </row>
    <row r="16" spans="1:9" x14ac:dyDescent="0.3">
      <c r="A16" s="15" t="s">
        <v>10</v>
      </c>
      <c r="B16" s="15"/>
      <c r="C16" s="16"/>
      <c r="D16" s="16"/>
      <c r="E16" s="16"/>
      <c r="F16" s="16"/>
      <c r="G16" s="16"/>
      <c r="H16" s="16"/>
      <c r="I16" s="16"/>
    </row>
    <row r="17" spans="1:9" x14ac:dyDescent="0.3">
      <c r="A17" s="15" t="s">
        <v>11</v>
      </c>
      <c r="B17" s="15"/>
      <c r="C17" s="16"/>
      <c r="D17" s="16"/>
      <c r="E17" s="16"/>
      <c r="F17" s="16"/>
      <c r="G17" s="16"/>
      <c r="H17" s="16"/>
      <c r="I17" s="16"/>
    </row>
    <row r="18" spans="1:9" x14ac:dyDescent="0.3">
      <c r="A18" s="15" t="s">
        <v>12</v>
      </c>
      <c r="B18" s="15"/>
      <c r="C18" s="16"/>
      <c r="D18" s="16"/>
      <c r="E18" s="16"/>
      <c r="F18" s="16"/>
      <c r="G18" s="16"/>
      <c r="H18" s="16"/>
      <c r="I18" s="16"/>
    </row>
    <row r="19" spans="1:9" x14ac:dyDescent="0.3">
      <c r="A19" s="15" t="s">
        <v>13</v>
      </c>
      <c r="B19" s="15"/>
      <c r="C19" s="16"/>
      <c r="D19" s="16"/>
      <c r="E19" s="16"/>
      <c r="F19" s="16"/>
      <c r="G19" s="16"/>
      <c r="H19" s="16"/>
      <c r="I19" s="16"/>
    </row>
    <row r="20" spans="1:9" x14ac:dyDescent="0.3">
      <c r="A20" s="15" t="s">
        <v>14</v>
      </c>
      <c r="B20" s="15"/>
      <c r="C20" s="16"/>
      <c r="D20" s="16"/>
      <c r="E20" s="16"/>
      <c r="F20" s="16"/>
      <c r="G20" s="16"/>
      <c r="H20" s="16"/>
      <c r="I20" s="16"/>
    </row>
    <row r="21" spans="1:9" x14ac:dyDescent="0.3">
      <c r="A21" s="15" t="s">
        <v>15</v>
      </c>
      <c r="B21" s="15"/>
      <c r="C21" s="16"/>
      <c r="D21" s="16"/>
      <c r="E21" s="16"/>
      <c r="F21" s="16"/>
      <c r="G21" s="16"/>
      <c r="H21" s="16"/>
      <c r="I21" s="16"/>
    </row>
    <row r="22" spans="1:9" x14ac:dyDescent="0.3">
      <c r="A22" s="15" t="s">
        <v>16</v>
      </c>
      <c r="B22" s="15"/>
      <c r="C22" s="16"/>
      <c r="D22" s="16"/>
      <c r="E22" s="16"/>
      <c r="F22" s="16"/>
      <c r="G22" s="16"/>
      <c r="H22" s="16"/>
      <c r="I22" s="16"/>
    </row>
    <row r="23" spans="1:9" x14ac:dyDescent="0.3">
      <c r="A23" s="15" t="s">
        <v>17</v>
      </c>
      <c r="B23" s="15"/>
      <c r="C23" s="16">
        <v>2000000</v>
      </c>
      <c r="D23" s="16"/>
      <c r="E23" s="16">
        <v>1249999.9999999998</v>
      </c>
      <c r="F23" s="16"/>
      <c r="G23" s="16">
        <v>7812536.4800000014</v>
      </c>
      <c r="H23" s="16"/>
      <c r="I23" s="16"/>
    </row>
    <row r="24" spans="1:9" x14ac:dyDescent="0.3">
      <c r="A24" s="15" t="s">
        <v>18</v>
      </c>
      <c r="B24" s="15"/>
      <c r="C24" s="16"/>
      <c r="D24" s="16"/>
      <c r="E24" s="16">
        <v>330000</v>
      </c>
      <c r="F24" s="16"/>
      <c r="G24" s="16"/>
      <c r="H24" s="16"/>
      <c r="I24" s="16"/>
    </row>
    <row r="25" spans="1:9" x14ac:dyDescent="0.3">
      <c r="A25" s="15" t="s">
        <v>19</v>
      </c>
      <c r="B25" s="15"/>
      <c r="C25" s="16"/>
      <c r="D25" s="16"/>
      <c r="E25" s="16"/>
      <c r="F25" s="16"/>
      <c r="G25" s="16"/>
      <c r="H25" s="16"/>
      <c r="I25" s="16"/>
    </row>
    <row r="26" spans="1:9" x14ac:dyDescent="0.3">
      <c r="A26" s="15" t="s">
        <v>20</v>
      </c>
      <c r="B26" s="15"/>
      <c r="C26" s="16"/>
      <c r="D26" s="16"/>
      <c r="E26" s="16"/>
      <c r="F26" s="16"/>
      <c r="G26" s="16"/>
      <c r="H26" s="16"/>
      <c r="I26" s="16"/>
    </row>
    <row r="27" spans="1:9" x14ac:dyDescent="0.3">
      <c r="A27" s="15" t="s">
        <v>21</v>
      </c>
      <c r="B27" s="15"/>
      <c r="C27" s="16"/>
      <c r="D27" s="16"/>
      <c r="E27" s="16"/>
      <c r="F27" s="16"/>
      <c r="G27" s="16"/>
      <c r="H27" s="16"/>
      <c r="I27" s="16"/>
    </row>
    <row r="28" spans="1:9" x14ac:dyDescent="0.3">
      <c r="A28" s="15" t="s">
        <v>22</v>
      </c>
      <c r="B28" s="15"/>
      <c r="C28" s="16"/>
      <c r="D28" s="16"/>
      <c r="E28" s="16"/>
      <c r="F28" s="16"/>
      <c r="G28" s="16"/>
      <c r="H28" s="16"/>
      <c r="I28" s="16"/>
    </row>
    <row r="29" spans="1:9" x14ac:dyDescent="0.3">
      <c r="A29" s="15" t="s">
        <v>23</v>
      </c>
      <c r="B29" s="15"/>
      <c r="C29" s="16"/>
      <c r="D29" s="16"/>
      <c r="E29" s="16"/>
      <c r="F29" s="16"/>
      <c r="G29" s="16"/>
      <c r="H29" s="16"/>
      <c r="I29" s="16"/>
    </row>
    <row r="30" spans="1:9" x14ac:dyDescent="0.3">
      <c r="A30" s="15" t="s">
        <v>24</v>
      </c>
      <c r="B30" s="15"/>
      <c r="C30" s="16"/>
      <c r="D30" s="16"/>
      <c r="E30" s="16"/>
      <c r="F30" s="16"/>
      <c r="G30" s="16"/>
      <c r="H30" s="16"/>
      <c r="I30" s="16"/>
    </row>
    <row r="31" spans="1:9" x14ac:dyDescent="0.3">
      <c r="A31" s="15" t="s">
        <v>25</v>
      </c>
      <c r="B31" s="15"/>
      <c r="C31" s="16"/>
      <c r="D31" s="16"/>
      <c r="E31" s="16"/>
      <c r="F31" s="16"/>
      <c r="G31" s="16"/>
      <c r="H31" s="16"/>
      <c r="I31" s="16"/>
    </row>
    <row r="32" spans="1:9" x14ac:dyDescent="0.3">
      <c r="A32" s="15" t="s">
        <v>26</v>
      </c>
      <c r="B32" s="15"/>
      <c r="C32" s="16"/>
      <c r="D32" s="16"/>
      <c r="E32" s="16"/>
      <c r="F32" s="16"/>
      <c r="G32" s="16"/>
      <c r="H32" s="16"/>
      <c r="I32" s="16"/>
    </row>
    <row r="33" spans="1:11" x14ac:dyDescent="0.3">
      <c r="A33" s="15" t="s">
        <v>27</v>
      </c>
      <c r="B33" s="15"/>
      <c r="C33" s="16">
        <v>999999.99999999988</v>
      </c>
      <c r="D33" s="16"/>
      <c r="E33" s="16">
        <v>1000000</v>
      </c>
      <c r="F33" s="16"/>
      <c r="G33" s="16"/>
      <c r="H33" s="16"/>
      <c r="I33" s="16"/>
    </row>
    <row r="34" spans="1:11" x14ac:dyDescent="0.3">
      <c r="A34" s="15" t="s">
        <v>28</v>
      </c>
      <c r="B34" s="15"/>
      <c r="C34" s="16"/>
      <c r="D34" s="16"/>
      <c r="E34" s="16"/>
      <c r="F34" s="16"/>
      <c r="G34" s="16"/>
      <c r="H34" s="16"/>
      <c r="I34" s="16"/>
    </row>
    <row r="35" spans="1:11" x14ac:dyDescent="0.3">
      <c r="A35" s="15" t="s">
        <v>29</v>
      </c>
      <c r="B35" s="15"/>
      <c r="C35" s="16">
        <v>500000</v>
      </c>
      <c r="D35" s="16"/>
      <c r="E35" s="16"/>
      <c r="F35" s="16"/>
      <c r="G35" s="16"/>
      <c r="H35" s="16"/>
      <c r="I35" s="16"/>
    </row>
    <row r="36" spans="1:11" x14ac:dyDescent="0.3">
      <c r="A36" s="15" t="s">
        <v>30</v>
      </c>
      <c r="B36" s="15"/>
      <c r="C36" s="16"/>
      <c r="D36" s="16"/>
      <c r="E36" s="16"/>
      <c r="F36" s="16"/>
      <c r="G36" s="16"/>
      <c r="H36" s="16"/>
      <c r="I36" s="16"/>
    </row>
    <row r="37" spans="1:11" x14ac:dyDescent="0.3">
      <c r="A37" s="15" t="s">
        <v>31</v>
      </c>
      <c r="B37" s="15"/>
      <c r="C37" s="16">
        <v>182062</v>
      </c>
      <c r="D37" s="16"/>
      <c r="E37" s="16"/>
      <c r="F37" s="16"/>
      <c r="G37" s="16">
        <v>583035.53</v>
      </c>
      <c r="H37" s="16"/>
      <c r="I37" s="16"/>
    </row>
    <row r="38" spans="1:11" x14ac:dyDescent="0.3">
      <c r="A38" s="15" t="s">
        <v>32</v>
      </c>
      <c r="B38" s="15"/>
      <c r="C38" s="16">
        <v>1000064.26</v>
      </c>
      <c r="D38" s="16"/>
      <c r="E38" s="16">
        <v>249999.99999999997</v>
      </c>
      <c r="F38" s="16"/>
      <c r="G38" s="16"/>
      <c r="H38" s="16"/>
      <c r="I38" s="16">
        <v>2701708.2100000004</v>
      </c>
    </row>
    <row r="39" spans="1:11" x14ac:dyDescent="0.3">
      <c r="A39" s="15" t="s">
        <v>33</v>
      </c>
      <c r="B39" s="15"/>
      <c r="C39" s="16"/>
      <c r="D39" s="16"/>
      <c r="E39" s="16"/>
      <c r="F39" s="16"/>
      <c r="G39" s="16"/>
      <c r="H39" s="16"/>
      <c r="I39" s="16"/>
    </row>
    <row r="40" spans="1:11" x14ac:dyDescent="0.3">
      <c r="A40" s="15" t="s">
        <v>34</v>
      </c>
      <c r="B40" s="15"/>
      <c r="C40" s="16"/>
      <c r="D40" s="16"/>
      <c r="E40" s="16"/>
      <c r="F40" s="16"/>
      <c r="G40" s="16"/>
      <c r="H40" s="16"/>
      <c r="I40" s="16"/>
    </row>
    <row r="41" spans="1:11" x14ac:dyDescent="0.3">
      <c r="A41" s="15" t="s">
        <v>35</v>
      </c>
      <c r="B41" s="15"/>
      <c r="C41" s="16"/>
      <c r="D41" s="16"/>
      <c r="E41" s="16"/>
      <c r="F41" s="16"/>
      <c r="G41" s="16"/>
      <c r="H41" s="16"/>
      <c r="I41" s="16"/>
    </row>
    <row r="42" spans="1:11" x14ac:dyDescent="0.3">
      <c r="A42" s="15" t="s">
        <v>36</v>
      </c>
      <c r="B42" s="15"/>
      <c r="C42" s="16"/>
      <c r="D42" s="16"/>
      <c r="E42" s="16"/>
      <c r="F42" s="16"/>
      <c r="G42" s="16"/>
      <c r="H42" s="16"/>
      <c r="I42" s="16"/>
    </row>
    <row r="43" spans="1:11" x14ac:dyDescent="0.3">
      <c r="A43" s="15" t="s">
        <v>37</v>
      </c>
      <c r="B43" s="15"/>
      <c r="C43" s="16">
        <v>1000000</v>
      </c>
      <c r="D43" s="16"/>
      <c r="E43" s="16"/>
      <c r="F43" s="16"/>
      <c r="G43" s="16"/>
      <c r="H43" s="16"/>
      <c r="I43" s="16"/>
    </row>
    <row r="44" spans="1:11" x14ac:dyDescent="0.3">
      <c r="A44" s="15" t="s">
        <v>38</v>
      </c>
      <c r="B44" s="15"/>
      <c r="C44" s="16"/>
      <c r="D44" s="16"/>
      <c r="E44" s="16"/>
      <c r="F44" s="16"/>
      <c r="G44" s="16"/>
      <c r="H44" s="16"/>
      <c r="I44" s="16"/>
    </row>
    <row r="45" spans="1:11" x14ac:dyDescent="0.3">
      <c r="A45" s="15" t="s">
        <v>39</v>
      </c>
      <c r="B45" s="15"/>
      <c r="C45" s="16">
        <v>1000000</v>
      </c>
      <c r="D45" s="16"/>
      <c r="E45" s="16"/>
      <c r="F45" s="16"/>
      <c r="G45" s="16"/>
      <c r="H45" s="16"/>
      <c r="I45" s="16"/>
    </row>
    <row r="46" spans="1:11" ht="9" customHeight="1" x14ac:dyDescent="0.3">
      <c r="A46" s="15"/>
      <c r="B46" s="15"/>
      <c r="C46" s="16"/>
      <c r="D46" s="16"/>
      <c r="E46" s="16"/>
      <c r="F46" s="16"/>
      <c r="G46" s="16"/>
      <c r="H46" s="16"/>
      <c r="I46" s="16"/>
    </row>
    <row r="47" spans="1:11" x14ac:dyDescent="0.3">
      <c r="A47" s="15" t="s">
        <v>40</v>
      </c>
      <c r="B47" s="15"/>
      <c r="C47" s="16">
        <f>SUM(C7:C46)</f>
        <v>6682126.2599999998</v>
      </c>
      <c r="D47" s="16"/>
      <c r="E47" s="16">
        <f>SUM(E7:E46)</f>
        <v>4380000</v>
      </c>
      <c r="F47" s="16"/>
      <c r="G47" s="16">
        <f>SUM(G7:G46)</f>
        <v>8395572.0100000016</v>
      </c>
      <c r="H47" s="16"/>
      <c r="I47" s="16">
        <f>SUM(I7:I46)</f>
        <v>2701708.2100000004</v>
      </c>
      <c r="K47" s="38"/>
    </row>
    <row r="48" spans="1:11" ht="9" customHeight="1" x14ac:dyDescent="0.3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9" customHeight="1" x14ac:dyDescent="0.3">
      <c r="A49" s="3"/>
      <c r="B49" s="3"/>
      <c r="C49" s="6"/>
      <c r="D49" s="7"/>
      <c r="E49" s="6"/>
      <c r="F49" s="3"/>
    </row>
    <row r="50" spans="1:9" ht="13.2" customHeight="1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</row>
    <row r="51" spans="1:9" ht="13.2" customHeight="1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2" spans="1:9" ht="13.2" customHeight="1" x14ac:dyDescent="0.3">
      <c r="A52" s="42" t="s">
        <v>55</v>
      </c>
      <c r="B52" s="42"/>
      <c r="C52" s="42"/>
      <c r="D52" s="42"/>
      <c r="E52" s="42"/>
      <c r="F52" s="42"/>
      <c r="G52" s="42"/>
      <c r="H52" s="42"/>
      <c r="I52" s="42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29" orientation="portrait" useFirstPageNumber="1" r:id="rId1"/>
  <headerFooter alignWithMargins="0">
    <oddFooter>&amp;C30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3"/>
  <sheetViews>
    <sheetView zoomScaleNormal="100" workbookViewId="0">
      <selection sqref="A1:I1"/>
    </sheetView>
  </sheetViews>
  <sheetFormatPr defaultColWidth="9.109375" defaultRowHeight="13.8" x14ac:dyDescent="0.3"/>
  <cols>
    <col min="1" max="1" width="14.33203125" style="1" customWidth="1"/>
    <col min="2" max="2" width="2.33203125" style="1" customWidth="1"/>
    <col min="3" max="3" width="18.33203125" style="1" bestFit="1" customWidth="1"/>
    <col min="4" max="4" width="1.88671875" style="1" customWidth="1"/>
    <col min="5" max="5" width="18.33203125" style="1" customWidth="1"/>
    <col min="6" max="16384" width="9.109375" style="1"/>
  </cols>
  <sheetData>
    <row r="1" spans="1:9" ht="18" x14ac:dyDescent="0.35">
      <c r="A1" s="44" t="s">
        <v>71</v>
      </c>
      <c r="B1" s="44"/>
      <c r="C1" s="44"/>
      <c r="D1" s="44"/>
      <c r="E1" s="44"/>
      <c r="F1" s="44"/>
      <c r="G1" s="44"/>
      <c r="H1" s="44"/>
      <c r="I1" s="44"/>
    </row>
    <row r="2" spans="1:9" ht="19.8" x14ac:dyDescent="0.35">
      <c r="A2" s="45" t="s">
        <v>52</v>
      </c>
      <c r="B2" s="45"/>
      <c r="C2" s="45"/>
      <c r="D2" s="45"/>
      <c r="E2" s="45"/>
      <c r="F2" s="45"/>
      <c r="G2" s="45"/>
      <c r="H2" s="45"/>
      <c r="I2" s="45"/>
    </row>
    <row r="3" spans="1:9" ht="19.8" x14ac:dyDescent="0.3">
      <c r="A3" s="46" t="s">
        <v>76</v>
      </c>
      <c r="B3" s="46"/>
      <c r="C3" s="46"/>
      <c r="D3" s="46"/>
      <c r="E3" s="46"/>
      <c r="F3" s="46"/>
      <c r="G3" s="46"/>
      <c r="H3" s="46"/>
      <c r="I3" s="46"/>
    </row>
    <row r="4" spans="1:9" ht="30.6" x14ac:dyDescent="0.3">
      <c r="A4" s="2"/>
      <c r="B4" s="2"/>
      <c r="C4" s="33" t="s">
        <v>72</v>
      </c>
      <c r="E4" s="39" t="s">
        <v>74</v>
      </c>
    </row>
    <row r="5" spans="1:9" ht="14.4" x14ac:dyDescent="0.3">
      <c r="A5" s="11" t="s">
        <v>0</v>
      </c>
      <c r="B5" s="3"/>
      <c r="C5" s="13">
        <v>1E-3</v>
      </c>
      <c r="E5" s="13" t="s">
        <v>73</v>
      </c>
    </row>
    <row r="6" spans="1:9" ht="9" customHeight="1" x14ac:dyDescent="0.3">
      <c r="A6" s="2"/>
      <c r="B6" s="2"/>
    </row>
    <row r="7" spans="1:9" ht="12.15" customHeight="1" x14ac:dyDescent="0.3">
      <c r="A7" s="15" t="s">
        <v>1</v>
      </c>
      <c r="B7" s="15"/>
      <c r="C7" s="16"/>
      <c r="E7" s="16">
        <v>51473.2</v>
      </c>
    </row>
    <row r="8" spans="1:9" x14ac:dyDescent="0.3">
      <c r="A8" s="15" t="s">
        <v>2</v>
      </c>
      <c r="B8" s="15"/>
      <c r="C8" s="16"/>
      <c r="E8" s="16">
        <v>30949.239999999994</v>
      </c>
    </row>
    <row r="9" spans="1:9" x14ac:dyDescent="0.3">
      <c r="A9" s="15" t="s">
        <v>3</v>
      </c>
      <c r="B9" s="15"/>
      <c r="C9" s="16"/>
      <c r="E9" s="16">
        <v>558286.43000000005</v>
      </c>
    </row>
    <row r="10" spans="1:9" x14ac:dyDescent="0.3">
      <c r="A10" s="15" t="s">
        <v>4</v>
      </c>
      <c r="B10" s="15"/>
      <c r="C10" s="16"/>
      <c r="E10" s="16">
        <v>314958.09000000008</v>
      </c>
    </row>
    <row r="11" spans="1:9" x14ac:dyDescent="0.3">
      <c r="A11" s="15" t="s">
        <v>5</v>
      </c>
      <c r="B11" s="15"/>
      <c r="C11" s="16"/>
      <c r="E11" s="16">
        <v>221022.8</v>
      </c>
    </row>
    <row r="12" spans="1:9" x14ac:dyDescent="0.3">
      <c r="A12" s="15" t="s">
        <v>6</v>
      </c>
      <c r="B12" s="15"/>
      <c r="C12" s="16"/>
      <c r="E12" s="16">
        <v>1378421.4000000001</v>
      </c>
    </row>
    <row r="13" spans="1:9" x14ac:dyDescent="0.3">
      <c r="A13" s="15" t="s">
        <v>7</v>
      </c>
      <c r="B13" s="15"/>
      <c r="C13" s="16"/>
      <c r="E13" s="16">
        <v>12049.71</v>
      </c>
    </row>
    <row r="14" spans="1:9" x14ac:dyDescent="0.3">
      <c r="A14" s="15" t="s">
        <v>8</v>
      </c>
      <c r="B14" s="15"/>
      <c r="C14" s="16"/>
      <c r="E14" s="16">
        <v>183159.05999999997</v>
      </c>
    </row>
    <row r="15" spans="1:9" x14ac:dyDescent="0.3">
      <c r="A15" s="15" t="s">
        <v>9</v>
      </c>
      <c r="B15" s="15"/>
      <c r="C15" s="16"/>
      <c r="E15" s="16">
        <v>160590.57</v>
      </c>
    </row>
    <row r="16" spans="1:9" x14ac:dyDescent="0.3">
      <c r="A16" s="15" t="s">
        <v>10</v>
      </c>
      <c r="B16" s="15"/>
      <c r="C16" s="16"/>
      <c r="E16" s="16"/>
    </row>
    <row r="17" spans="1:5" x14ac:dyDescent="0.3">
      <c r="A17" s="15" t="s">
        <v>11</v>
      </c>
      <c r="B17" s="15"/>
      <c r="C17" s="16"/>
      <c r="E17" s="16">
        <v>123593.93</v>
      </c>
    </row>
    <row r="18" spans="1:5" x14ac:dyDescent="0.3">
      <c r="A18" s="15" t="s">
        <v>12</v>
      </c>
      <c r="B18" s="15"/>
      <c r="C18" s="16"/>
      <c r="E18" s="16">
        <v>5136.7900000000009</v>
      </c>
    </row>
    <row r="19" spans="1:5" x14ac:dyDescent="0.3">
      <c r="A19" s="15" t="s">
        <v>13</v>
      </c>
      <c r="B19" s="15"/>
      <c r="C19" s="16"/>
      <c r="E19" s="16">
        <v>339988.65</v>
      </c>
    </row>
    <row r="20" spans="1:5" x14ac:dyDescent="0.3">
      <c r="A20" s="15" t="s">
        <v>14</v>
      </c>
      <c r="B20" s="15"/>
      <c r="C20" s="16"/>
      <c r="E20" s="16">
        <v>105206.02</v>
      </c>
    </row>
    <row r="21" spans="1:5" x14ac:dyDescent="0.3">
      <c r="A21" s="15" t="s">
        <v>15</v>
      </c>
      <c r="B21" s="15"/>
      <c r="C21" s="16"/>
      <c r="E21" s="16">
        <v>146440.13</v>
      </c>
    </row>
    <row r="22" spans="1:5" x14ac:dyDescent="0.3">
      <c r="A22" s="15" t="s">
        <v>16</v>
      </c>
      <c r="B22" s="15"/>
      <c r="C22" s="16"/>
      <c r="E22" s="16">
        <v>75560.649999999994</v>
      </c>
    </row>
    <row r="23" spans="1:5" x14ac:dyDescent="0.3">
      <c r="A23" s="15" t="s">
        <v>17</v>
      </c>
      <c r="B23" s="15"/>
      <c r="C23" s="16"/>
      <c r="E23" s="16">
        <v>10661522.179999998</v>
      </c>
    </row>
    <row r="24" spans="1:5" x14ac:dyDescent="0.3">
      <c r="A24" s="15" t="s">
        <v>18</v>
      </c>
      <c r="B24" s="15"/>
      <c r="C24" s="16"/>
      <c r="E24" s="16">
        <v>732985.30999999994</v>
      </c>
    </row>
    <row r="25" spans="1:5" x14ac:dyDescent="0.3">
      <c r="A25" s="15" t="s">
        <v>19</v>
      </c>
      <c r="B25" s="15"/>
      <c r="C25" s="16"/>
      <c r="E25" s="16">
        <v>161186.72999999998</v>
      </c>
    </row>
    <row r="26" spans="1:5" x14ac:dyDescent="0.3">
      <c r="A26" s="15" t="s">
        <v>20</v>
      </c>
      <c r="B26" s="15"/>
      <c r="C26" s="16"/>
      <c r="E26" s="16">
        <v>54212.909999999996</v>
      </c>
    </row>
    <row r="27" spans="1:5" x14ac:dyDescent="0.3">
      <c r="A27" s="15" t="s">
        <v>21</v>
      </c>
      <c r="B27" s="15"/>
      <c r="C27" s="16"/>
      <c r="E27" s="16">
        <v>233150.81</v>
      </c>
    </row>
    <row r="28" spans="1:5" x14ac:dyDescent="0.3">
      <c r="A28" s="15" t="s">
        <v>22</v>
      </c>
      <c r="B28" s="15"/>
      <c r="C28" s="16"/>
      <c r="E28" s="16">
        <v>15053.76</v>
      </c>
    </row>
    <row r="29" spans="1:5" x14ac:dyDescent="0.3">
      <c r="A29" s="15" t="s">
        <v>23</v>
      </c>
      <c r="B29" s="15"/>
      <c r="C29" s="16"/>
      <c r="E29" s="16">
        <v>121900.28000000001</v>
      </c>
    </row>
    <row r="30" spans="1:5" x14ac:dyDescent="0.3">
      <c r="A30" s="15" t="s">
        <v>24</v>
      </c>
      <c r="B30" s="15"/>
      <c r="C30" s="16"/>
      <c r="E30" s="16">
        <v>94663.07</v>
      </c>
    </row>
    <row r="31" spans="1:5" x14ac:dyDescent="0.3">
      <c r="A31" s="15" t="s">
        <v>25</v>
      </c>
      <c r="B31" s="15"/>
      <c r="C31" s="16"/>
      <c r="E31" s="16">
        <v>40900.11</v>
      </c>
    </row>
    <row r="32" spans="1:5" x14ac:dyDescent="0.3">
      <c r="A32" s="15" t="s">
        <v>26</v>
      </c>
      <c r="B32" s="15"/>
      <c r="C32" s="16"/>
      <c r="E32" s="16">
        <v>24130.78</v>
      </c>
    </row>
    <row r="33" spans="1:5" x14ac:dyDescent="0.3">
      <c r="A33" s="15" t="s">
        <v>27</v>
      </c>
      <c r="B33" s="15"/>
      <c r="C33" s="16">
        <v>6423999.3700000001</v>
      </c>
      <c r="E33" s="16">
        <v>2921709.6900000018</v>
      </c>
    </row>
    <row r="34" spans="1:5" x14ac:dyDescent="0.3">
      <c r="A34" s="15" t="s">
        <v>28</v>
      </c>
      <c r="B34" s="15"/>
      <c r="C34" s="16"/>
      <c r="E34" s="16">
        <v>82053.83</v>
      </c>
    </row>
    <row r="35" spans="1:5" x14ac:dyDescent="0.3">
      <c r="A35" s="15" t="s">
        <v>29</v>
      </c>
      <c r="B35" s="15"/>
      <c r="C35" s="16"/>
      <c r="E35" s="16">
        <v>465606.19999999995</v>
      </c>
    </row>
    <row r="36" spans="1:5" x14ac:dyDescent="0.3">
      <c r="A36" s="15" t="s">
        <v>30</v>
      </c>
      <c r="B36" s="15"/>
      <c r="C36" s="16"/>
      <c r="E36" s="16">
        <v>15076.98</v>
      </c>
    </row>
    <row r="37" spans="1:5" x14ac:dyDescent="0.3">
      <c r="A37" s="15" t="s">
        <v>31</v>
      </c>
      <c r="B37" s="15"/>
      <c r="C37" s="16"/>
      <c r="E37" s="16">
        <v>2105446.19</v>
      </c>
    </row>
    <row r="38" spans="1:5" x14ac:dyDescent="0.3">
      <c r="A38" s="15" t="s">
        <v>32</v>
      </c>
      <c r="B38" s="15"/>
      <c r="C38" s="16"/>
      <c r="E38" s="16">
        <v>1548055.0699999996</v>
      </c>
    </row>
    <row r="39" spans="1:5" x14ac:dyDescent="0.3">
      <c r="A39" s="15" t="s">
        <v>33</v>
      </c>
      <c r="B39" s="15"/>
      <c r="C39" s="16"/>
      <c r="E39" s="16"/>
    </row>
    <row r="40" spans="1:5" x14ac:dyDescent="0.3">
      <c r="A40" s="15" t="s">
        <v>34</v>
      </c>
      <c r="B40" s="15"/>
      <c r="C40" s="16"/>
      <c r="E40" s="16">
        <v>975173.58000000019</v>
      </c>
    </row>
    <row r="41" spans="1:5" x14ac:dyDescent="0.3">
      <c r="A41" s="15" t="s">
        <v>35</v>
      </c>
      <c r="B41" s="15"/>
      <c r="C41" s="16"/>
      <c r="E41" s="16">
        <v>5963.1</v>
      </c>
    </row>
    <row r="42" spans="1:5" x14ac:dyDescent="0.3">
      <c r="A42" s="15" t="s">
        <v>36</v>
      </c>
      <c r="B42" s="15"/>
      <c r="C42" s="16"/>
      <c r="E42" s="16">
        <v>96061.540000000008</v>
      </c>
    </row>
    <row r="43" spans="1:5" x14ac:dyDescent="0.3">
      <c r="A43" s="15" t="s">
        <v>37</v>
      </c>
      <c r="B43" s="15"/>
      <c r="C43" s="16"/>
      <c r="E43" s="16">
        <v>683598.7300000001</v>
      </c>
    </row>
    <row r="44" spans="1:5" x14ac:dyDescent="0.3">
      <c r="A44" s="15" t="s">
        <v>38</v>
      </c>
      <c r="B44" s="15"/>
      <c r="C44" s="16"/>
      <c r="E44" s="16">
        <v>64337.46</v>
      </c>
    </row>
    <row r="45" spans="1:5" x14ac:dyDescent="0.3">
      <c r="A45" s="15" t="s">
        <v>39</v>
      </c>
      <c r="B45" s="15"/>
      <c r="C45" s="16"/>
      <c r="E45" s="16">
        <v>499172.13999999996</v>
      </c>
    </row>
    <row r="46" spans="1:5" ht="9" customHeight="1" x14ac:dyDescent="0.3">
      <c r="A46" s="15"/>
      <c r="B46" s="15"/>
      <c r="C46" s="16"/>
      <c r="E46" s="16"/>
    </row>
    <row r="47" spans="1:5" x14ac:dyDescent="0.3">
      <c r="A47" s="15" t="s">
        <v>40</v>
      </c>
      <c r="B47" s="15"/>
      <c r="C47" s="16">
        <f>SUM(C7:C46)</f>
        <v>6423999.3700000001</v>
      </c>
      <c r="E47" s="16">
        <f>SUM(E7:E46)</f>
        <v>25308797.120000005</v>
      </c>
    </row>
    <row r="48" spans="1:5" ht="9" customHeight="1" x14ac:dyDescent="0.3">
      <c r="A48" s="50"/>
      <c r="B48" s="50"/>
      <c r="C48" s="50"/>
      <c r="D48" s="40"/>
      <c r="E48" s="40"/>
    </row>
    <row r="49" spans="1:9" ht="9" customHeight="1" x14ac:dyDescent="0.3">
      <c r="A49" s="3"/>
      <c r="B49" s="3"/>
      <c r="C49" s="6"/>
    </row>
    <row r="50" spans="1:9" ht="13.2" customHeight="1" x14ac:dyDescent="0.3">
      <c r="A50" s="47" t="s">
        <v>53</v>
      </c>
      <c r="B50" s="47"/>
      <c r="C50" s="47"/>
      <c r="D50" s="47"/>
      <c r="E50" s="47"/>
      <c r="F50" s="47"/>
      <c r="G50" s="47"/>
      <c r="H50" s="47"/>
      <c r="I50" s="47"/>
    </row>
    <row r="51" spans="1:9" ht="13.2" customHeight="1" x14ac:dyDescent="0.3">
      <c r="A51" s="41" t="s">
        <v>54</v>
      </c>
      <c r="B51" s="41"/>
      <c r="C51" s="41"/>
      <c r="D51" s="41"/>
      <c r="E51" s="41"/>
      <c r="F51" s="41"/>
      <c r="G51" s="41"/>
      <c r="H51" s="41"/>
      <c r="I51" s="41"/>
    </row>
    <row r="52" spans="1:9" ht="13.2" customHeight="1" x14ac:dyDescent="0.3">
      <c r="A52" s="42" t="s">
        <v>55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3">
      <c r="A53" s="42" t="s">
        <v>75</v>
      </c>
      <c r="B53" s="42"/>
      <c r="C53" s="42"/>
      <c r="D53" s="42"/>
      <c r="E53" s="42"/>
      <c r="F53" s="42"/>
      <c r="G53" s="42"/>
      <c r="H53" s="42"/>
      <c r="I53" s="42"/>
    </row>
  </sheetData>
  <mergeCells count="8">
    <mergeCell ref="A51:I51"/>
    <mergeCell ref="A52:I52"/>
    <mergeCell ref="A53:I53"/>
    <mergeCell ref="A48:C48"/>
    <mergeCell ref="A1:I1"/>
    <mergeCell ref="A2:I2"/>
    <mergeCell ref="A3:I3"/>
    <mergeCell ref="A50:I50"/>
  </mergeCells>
  <pageMargins left="0.7" right="0.7" top="0.75" bottom="0.75" header="0.3" footer="0.3"/>
  <pageSetup scale="98" orientation="portrait" r:id="rId1"/>
  <headerFooter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16A</vt:lpstr>
      <vt:lpstr>16B</vt:lpstr>
      <vt:lpstr>16C</vt:lpstr>
      <vt:lpstr>16D</vt:lpstr>
      <vt:lpstr>16E</vt:lpstr>
      <vt:lpstr>16F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Skiff, Eric (DOR)</cp:lastModifiedBy>
  <cp:lastPrinted>2021-12-08T19:50:07Z</cp:lastPrinted>
  <dcterms:created xsi:type="dcterms:W3CDTF">2000-03-07T22:47:44Z</dcterms:created>
  <dcterms:modified xsi:type="dcterms:W3CDTF">2021-12-08T21:19:25Z</dcterms:modified>
</cp:coreProperties>
</file>