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0\Internet\"/>
    </mc:Choice>
  </mc:AlternateContent>
  <bookViews>
    <workbookView xWindow="-12" yWindow="-12" windowWidth="19020" windowHeight="11892"/>
  </bookViews>
  <sheets>
    <sheet name="16A" sheetId="1" r:id="rId1"/>
    <sheet name="16B" sheetId="4" r:id="rId2"/>
    <sheet name="16C" sheetId="5" r:id="rId3"/>
    <sheet name="16D" sheetId="6" r:id="rId4"/>
    <sheet name="16E" sheetId="7" r:id="rId5"/>
    <sheet name="16F" sheetId="8" r:id="rId6"/>
  </sheets>
  <calcPr calcId="162913"/>
</workbook>
</file>

<file path=xl/calcChain.xml><?xml version="1.0" encoding="utf-8"?>
<calcChain xmlns="http://schemas.openxmlformats.org/spreadsheetml/2006/main">
  <c r="E47" i="8" l="1"/>
  <c r="C47" i="8" l="1"/>
  <c r="E47" i="4" l="1"/>
  <c r="I47" i="7" l="1"/>
  <c r="G47" i="7"/>
  <c r="I47" i="6"/>
  <c r="G47" i="6"/>
  <c r="I47" i="5"/>
  <c r="E47" i="7" l="1"/>
  <c r="C47" i="7"/>
  <c r="G47" i="5"/>
  <c r="C47" i="5"/>
  <c r="G47" i="4"/>
  <c r="I47" i="4"/>
  <c r="C47" i="4"/>
  <c r="I47" i="1"/>
  <c r="E47" i="1"/>
  <c r="C47" i="1"/>
  <c r="C47" i="6" l="1"/>
  <c r="E47" i="6"/>
  <c r="E47" i="5"/>
  <c r="G47" i="1"/>
</calcChain>
</file>

<file path=xl/sharedStrings.xml><?xml version="1.0" encoding="utf-8"?>
<sst xmlns="http://schemas.openxmlformats.org/spreadsheetml/2006/main" count="311" uniqueCount="82">
  <si>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</si>
  <si>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</si>
  <si>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</si>
  <si>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</si>
  <si>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</si>
  <si>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</si>
  <si>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</si>
  <si>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</si>
  <si>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</si>
  <si>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</si>
  <si>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</si>
  <si>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</si>
  <si>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</si>
  <si>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</si>
  <si>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</si>
  <si>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</si>
  <si>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</si>
  <si>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</si>
  <si>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</si>
  <si>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</si>
  <si>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</si>
  <si>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</si>
  <si>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</si>
  <si>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</si>
  <si>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</si>
  <si>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</si>
  <si>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</si>
  <si>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</si>
  <si>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</si>
  <si>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</si>
  <si>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</si>
  <si>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</si>
  <si>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</si>
  <si>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</si>
  <si>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</si>
  <si>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</si>
  <si>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</si>
  <si>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</si>
  <si>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</si>
  <si>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</si>
  <si>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</si>
  <si>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0.1% - 0.9%</t>
  </si>
  <si>
    <t>High-Capacity Transit</t>
  </si>
  <si>
    <t>(incl. w/ King)</t>
  </si>
  <si>
    <t>Criminal Justice</t>
  </si>
  <si>
    <t>Juvenile Correction</t>
  </si>
  <si>
    <t>Public Facilities</t>
  </si>
  <si>
    <t>Public Safety</t>
  </si>
  <si>
    <t>Zoo &amp; Aquarium</t>
  </si>
  <si>
    <t>Em. Communications</t>
  </si>
  <si>
    <t>Mental Health</t>
  </si>
  <si>
    <t>0.02 or 0.25%</t>
  </si>
  <si>
    <r>
      <t>LOCAL SALES AND USE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</si>
  <si>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fee.</t>
  </si>
  <si>
    <t>2   Amounts for multi-county districts shown for the largest county.</t>
  </si>
  <si>
    <t>3   Credited against the state general fund.</t>
  </si>
  <si>
    <r>
      <t>Football Stadium</t>
    </r>
    <r>
      <rPr>
        <b/>
        <vertAlign val="superscript"/>
        <sz val="11"/>
        <rFont val="Calibri"/>
        <family val="2"/>
        <scheme val="minor"/>
      </rPr>
      <t>3</t>
    </r>
  </si>
  <si>
    <r>
      <t>Regional Centers</t>
    </r>
    <r>
      <rPr>
        <b/>
        <vertAlign val="superscript"/>
        <sz val="11"/>
        <rFont val="Calibri"/>
        <family val="2"/>
        <scheme val="minor"/>
      </rPr>
      <t>3</t>
    </r>
  </si>
  <si>
    <r>
      <t>Regional Theaters</t>
    </r>
    <r>
      <rPr>
        <b/>
        <vertAlign val="superscript"/>
        <sz val="11"/>
        <rFont val="Calibri"/>
        <family val="2"/>
        <scheme val="minor"/>
      </rPr>
      <t>3</t>
    </r>
  </si>
  <si>
    <r>
      <t>Rural Counties</t>
    </r>
    <r>
      <rPr>
        <b/>
        <vertAlign val="superscript"/>
        <sz val="11"/>
        <rFont val="Calibri"/>
        <family val="2"/>
        <scheme val="minor"/>
      </rPr>
      <t>3</t>
    </r>
  </si>
  <si>
    <r>
      <t>Hospital Benefit</t>
    </r>
    <r>
      <rPr>
        <b/>
        <vertAlign val="superscript"/>
        <sz val="11"/>
        <rFont val="Calibri"/>
        <family val="2"/>
        <scheme val="minor"/>
      </rPr>
      <t>3</t>
    </r>
  </si>
  <si>
    <r>
      <t>Infrastructure-LIFT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</si>
  <si>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Revitalization-LRF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</si>
  <si>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Annexation Area</t>
    </r>
    <r>
      <rPr>
        <b/>
        <vertAlign val="superscript"/>
        <sz val="11"/>
        <rFont val="Calibri"/>
        <family val="2"/>
        <scheme val="minor"/>
      </rPr>
      <t>3</t>
    </r>
  </si>
  <si>
    <r>
      <t>Health Sciences</t>
    </r>
    <r>
      <rPr>
        <b/>
        <vertAlign val="superscript"/>
        <sz val="11"/>
        <rFont val="Calibri"/>
        <family val="2"/>
        <scheme val="minor"/>
      </rPr>
      <t>3</t>
    </r>
  </si>
  <si>
    <t>Table 16E</t>
  </si>
  <si>
    <t>Table 16D</t>
  </si>
  <si>
    <t>Table 16C</t>
  </si>
  <si>
    <t>Table 16B</t>
  </si>
  <si>
    <t>Table 16A</t>
  </si>
  <si>
    <t>up to 1.0%</t>
  </si>
  <si>
    <r>
      <t>Municipal Transit</t>
    </r>
    <r>
      <rPr>
        <b/>
        <vertAlign val="superscript"/>
        <sz val="11"/>
        <rFont val="Calibri"/>
        <family val="2"/>
        <scheme val="minor"/>
      </rPr>
      <t>4</t>
    </r>
  </si>
  <si>
    <r>
      <t>City/County               Basic and Optional</t>
    </r>
    <r>
      <rPr>
        <b/>
        <vertAlign val="superscript"/>
        <sz val="11"/>
        <rFont val="Calibri"/>
        <family val="2"/>
        <scheme val="minor"/>
      </rPr>
      <t>3</t>
    </r>
  </si>
  <si>
    <t>4   Distributions include Transportation Benefit District taxes.</t>
  </si>
  <si>
    <t>3   Basic and Optional distributions are now combined.</t>
  </si>
  <si>
    <t>Housing &amp; Related Services</t>
  </si>
  <si>
    <r>
      <t>Amounts for all Local Taxing Districts in Each County</t>
    </r>
    <r>
      <rPr>
        <b/>
        <vertAlign val="super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 -  Fiscal Year 2020</t>
    </r>
  </si>
  <si>
    <t>Cultural Access</t>
  </si>
  <si>
    <t>0.0073 or 0.0146%</t>
  </si>
  <si>
    <r>
      <t>Affordable Housing</t>
    </r>
    <r>
      <rPr>
        <b/>
        <vertAlign val="superscript"/>
        <sz val="11"/>
        <color theme="1"/>
        <rFont val="Calibri"/>
        <family val="2"/>
        <scheme val="minor"/>
      </rPr>
      <t>3,4</t>
    </r>
  </si>
  <si>
    <t>4   Tax enacted July 2019</t>
  </si>
  <si>
    <t>Table 16F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</si>
</sst>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0.000%"/>
  </numFmts>
  <fonts count="13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5" fontId="3" fillId="0" borderId="0" xfId="0" applyNumberFormat="1" applyFont="1"/>
    <xf numFmtId="37" fontId="3" fillId="0" borderId="0" xfId="0" applyNumberFormat="1" applyFont="1"/>
    <xf numFmtId="164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/>
    <xf numFmtId="6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165" fontId="7" fillId="0" borderId="0" xfId="0" applyNumberFormat="1" applyFont="1"/>
    <xf numFmtId="6" fontId="6" fillId="0" borderId="0" xfId="0" applyNumberFormat="1" applyFont="1"/>
    <xf numFmtId="5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37" fontId="7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5" fontId="7" fillId="0" borderId="0" xfId="0" applyNumberFormat="1" applyFont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166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3" fillId="0" borderId="0" xfId="0" applyNumberFormat="1" applyFont="1"/>
    <xf numFmtId="0" fontId="8" fillId="0" borderId="0" xfId="0" applyFont="1" applyBorder="1" applyAlignment="1">
      <alignment horizontal="center" wrapText="1"/>
    </xf>
    <xf numFmtId="0" fontId="3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sqref="A1:I1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8.44140625" style="1" customWidth="1"/>
    <col min="4" max="4" width="1.88671875" style="1" customWidth="1"/>
    <col min="5" max="5" width="18.33203125" style="7" customWidth="1"/>
    <col min="6" max="6" width="1.6640625" style="1" customWidth="1"/>
    <col min="7" max="7" width="19.5546875" style="1" customWidth="1"/>
    <col min="8" max="8" width="1.5546875" style="1" customWidth="1"/>
    <col min="9" max="9" width="21.109375" style="1" customWidth="1"/>
    <col min="10" max="10" width="9.109375" style="1"/>
    <col min="11" max="11" width="13.44140625" style="1" bestFit="1" customWidth="1"/>
    <col min="12" max="16384" width="9.109375" style="1"/>
  </cols>
  <sheetData>
    <row r="1" spans="1:9" ht="18" x14ac:dyDescent="0.35">
      <c r="A1" s="48" t="s">
        <v>69</v>
      </c>
      <c r="B1" s="48"/>
      <c r="C1" s="48"/>
      <c r="D1" s="48"/>
      <c r="E1" s="48"/>
      <c r="F1" s="48"/>
      <c r="G1" s="48"/>
      <c r="H1" s="48"/>
      <c r="I1" s="48"/>
    </row>
    <row r="2" spans="1:9" ht="19.8" x14ac:dyDescent="0.35">
      <c r="A2" s="49" t="s">
        <v>52</v>
      </c>
      <c r="B2" s="49"/>
      <c r="C2" s="49"/>
      <c r="D2" s="49"/>
      <c r="E2" s="49"/>
      <c r="F2" s="49"/>
      <c r="G2" s="49"/>
      <c r="H2" s="49"/>
      <c r="I2" s="49"/>
    </row>
    <row r="3" spans="1:9" ht="19.8" x14ac:dyDescent="0.3">
      <c r="A3" s="50" t="s">
        <v>76</v>
      </c>
      <c r="B3" s="50"/>
      <c r="C3" s="50"/>
      <c r="D3" s="50"/>
      <c r="E3" s="50"/>
      <c r="F3" s="50"/>
      <c r="G3" s="50"/>
      <c r="H3" s="50"/>
      <c r="I3" s="50"/>
    </row>
    <row r="4" spans="1:9" ht="30.6" x14ac:dyDescent="0.3">
      <c r="A4" s="11"/>
      <c r="B4" s="11"/>
      <c r="C4" s="40" t="s">
        <v>72</v>
      </c>
      <c r="D4" s="11"/>
      <c r="E4" s="12" t="s">
        <v>71</v>
      </c>
      <c r="F4" s="11"/>
      <c r="G4" s="13" t="s">
        <v>42</v>
      </c>
      <c r="H4" s="13"/>
      <c r="I4" s="41" t="s">
        <v>75</v>
      </c>
    </row>
    <row r="5" spans="1:9" ht="14.4" x14ac:dyDescent="0.3">
      <c r="A5" s="14" t="s">
        <v>0</v>
      </c>
      <c r="B5" s="15"/>
      <c r="C5" s="16" t="s">
        <v>70</v>
      </c>
      <c r="D5" s="15"/>
      <c r="E5" s="17" t="s">
        <v>41</v>
      </c>
      <c r="F5" s="15"/>
      <c r="G5" s="16">
        <v>8.9999999999999993E-3</v>
      </c>
      <c r="H5" s="13"/>
      <c r="I5" s="16">
        <v>1E-3</v>
      </c>
    </row>
    <row r="6" spans="1:9" ht="9" customHeight="1" x14ac:dyDescent="0.3">
      <c r="A6" s="2"/>
      <c r="B6" s="2"/>
      <c r="C6" s="2"/>
      <c r="D6" s="2"/>
      <c r="E6" s="2"/>
      <c r="F6" s="2"/>
      <c r="G6" s="5"/>
    </row>
    <row r="7" spans="1:9" ht="12.15" customHeight="1" x14ac:dyDescent="0.3">
      <c r="A7" s="18" t="s">
        <v>1</v>
      </c>
      <c r="B7" s="18"/>
      <c r="C7" s="19">
        <v>4122607.4599999981</v>
      </c>
      <c r="D7" s="20"/>
      <c r="E7" s="19">
        <v>420226.20999999996</v>
      </c>
      <c r="F7" s="18"/>
      <c r="G7" s="21"/>
      <c r="H7" s="18"/>
      <c r="I7" s="21"/>
    </row>
    <row r="8" spans="1:9" x14ac:dyDescent="0.3">
      <c r="A8" s="18" t="s">
        <v>2</v>
      </c>
      <c r="B8" s="18"/>
      <c r="C8" s="19">
        <v>3312603.3100000005</v>
      </c>
      <c r="D8" s="23"/>
      <c r="E8" s="19">
        <v>1432193.35</v>
      </c>
      <c r="F8" s="18"/>
      <c r="G8" s="24"/>
      <c r="H8" s="18"/>
      <c r="I8" s="24"/>
    </row>
    <row r="9" spans="1:9" x14ac:dyDescent="0.3">
      <c r="A9" s="18" t="s">
        <v>3</v>
      </c>
      <c r="B9" s="18"/>
      <c r="C9" s="19">
        <v>50700460.730000012</v>
      </c>
      <c r="D9" s="23"/>
      <c r="E9" s="19">
        <v>39274893.760000005</v>
      </c>
      <c r="F9" s="18"/>
      <c r="G9" s="24"/>
      <c r="H9" s="18"/>
      <c r="I9" s="24"/>
    </row>
    <row r="10" spans="1:9" x14ac:dyDescent="0.3">
      <c r="A10" s="18" t="s">
        <v>4</v>
      </c>
      <c r="B10" s="18"/>
      <c r="C10" s="19">
        <v>22421321.669999998</v>
      </c>
      <c r="D10" s="23"/>
      <c r="E10" s="19">
        <v>422458.4</v>
      </c>
      <c r="F10" s="18"/>
      <c r="G10" s="24"/>
      <c r="H10" s="18"/>
      <c r="I10" s="24"/>
    </row>
    <row r="11" spans="1:9" x14ac:dyDescent="0.3">
      <c r="A11" s="18" t="s">
        <v>5</v>
      </c>
      <c r="B11" s="18"/>
      <c r="C11" s="19">
        <v>14520684.000000004</v>
      </c>
      <c r="D11" s="23"/>
      <c r="E11" s="19">
        <v>10394774.749999998</v>
      </c>
      <c r="F11" s="18"/>
      <c r="G11" s="24"/>
      <c r="H11" s="18"/>
      <c r="I11" s="24">
        <v>27420.18</v>
      </c>
    </row>
    <row r="12" spans="1:9" x14ac:dyDescent="0.3">
      <c r="A12" s="18" t="s">
        <v>6</v>
      </c>
      <c r="B12" s="18"/>
      <c r="C12" s="19">
        <v>93574200.390000001</v>
      </c>
      <c r="D12" s="23"/>
      <c r="E12" s="19">
        <v>59649194.510000005</v>
      </c>
      <c r="F12" s="18"/>
      <c r="G12" s="24"/>
      <c r="H12" s="18"/>
      <c r="I12" s="24"/>
    </row>
    <row r="13" spans="1:9" x14ac:dyDescent="0.3">
      <c r="A13" s="18" t="s">
        <v>7</v>
      </c>
      <c r="B13" s="18"/>
      <c r="C13" s="19">
        <v>2295465.46</v>
      </c>
      <c r="D13" s="23"/>
      <c r="E13" s="19">
        <v>996087.44</v>
      </c>
      <c r="F13" s="18"/>
      <c r="G13" s="24"/>
      <c r="H13" s="18"/>
      <c r="I13" s="24"/>
    </row>
    <row r="14" spans="1:9" x14ac:dyDescent="0.3">
      <c r="A14" s="18" t="s">
        <v>8</v>
      </c>
      <c r="B14" s="18"/>
      <c r="C14" s="19">
        <v>22790712.450000003</v>
      </c>
      <c r="D14" s="23"/>
      <c r="E14" s="19">
        <v>4372720.12</v>
      </c>
      <c r="F14" s="18"/>
      <c r="G14" s="24"/>
      <c r="H14" s="18"/>
      <c r="I14" s="24"/>
    </row>
    <row r="15" spans="1:9" x14ac:dyDescent="0.3">
      <c r="A15" s="18" t="s">
        <v>9</v>
      </c>
      <c r="B15" s="18"/>
      <c r="C15" s="19">
        <v>11525919.829999994</v>
      </c>
      <c r="D15" s="23"/>
      <c r="E15" s="19">
        <v>14160640.559999999</v>
      </c>
      <c r="F15" s="18"/>
      <c r="G15" s="24"/>
      <c r="H15" s="18"/>
      <c r="I15" s="24"/>
    </row>
    <row r="16" spans="1:9" x14ac:dyDescent="0.3">
      <c r="A16" s="18" t="s">
        <v>10</v>
      </c>
      <c r="B16" s="18"/>
      <c r="C16" s="19">
        <v>785515.88</v>
      </c>
      <c r="D16" s="23"/>
      <c r="E16" s="19"/>
      <c r="F16" s="18"/>
      <c r="G16" s="24"/>
      <c r="H16" s="18"/>
      <c r="I16" s="24"/>
    </row>
    <row r="17" spans="1:9" x14ac:dyDescent="0.3">
      <c r="A17" s="18" t="s">
        <v>11</v>
      </c>
      <c r="B17" s="18"/>
      <c r="C17" s="19">
        <v>19286235.209999997</v>
      </c>
      <c r="D17" s="23"/>
      <c r="E17" s="19">
        <v>63256.890000000014</v>
      </c>
      <c r="F17" s="18"/>
      <c r="G17" s="24"/>
      <c r="H17" s="18"/>
      <c r="I17" s="24"/>
    </row>
    <row r="18" spans="1:9" x14ac:dyDescent="0.3">
      <c r="A18" s="18" t="s">
        <v>12</v>
      </c>
      <c r="B18" s="18"/>
      <c r="C18" s="19">
        <v>433809.93000000005</v>
      </c>
      <c r="D18" s="23"/>
      <c r="E18" s="19">
        <v>173302.82</v>
      </c>
      <c r="F18" s="18"/>
      <c r="G18" s="24"/>
      <c r="H18" s="18"/>
      <c r="I18" s="24"/>
    </row>
    <row r="19" spans="1:9" x14ac:dyDescent="0.3">
      <c r="A19" s="18" t="s">
        <v>13</v>
      </c>
      <c r="B19" s="18"/>
      <c r="C19" s="19">
        <v>24557676.740000006</v>
      </c>
      <c r="D19" s="23"/>
      <c r="E19" s="19">
        <v>7137936.5200000014</v>
      </c>
      <c r="F19" s="18"/>
      <c r="G19" s="24"/>
      <c r="H19" s="18"/>
      <c r="I19" s="24"/>
    </row>
    <row r="20" spans="1:9" x14ac:dyDescent="0.3">
      <c r="A20" s="18" t="s">
        <v>14</v>
      </c>
      <c r="B20" s="18"/>
      <c r="C20" s="19">
        <v>12478049.399999999</v>
      </c>
      <c r="D20" s="23"/>
      <c r="E20" s="19">
        <v>9816875.5099999998</v>
      </c>
      <c r="F20" s="18"/>
      <c r="G20" s="24"/>
      <c r="H20" s="18"/>
      <c r="I20" s="24"/>
    </row>
    <row r="21" spans="1:9" x14ac:dyDescent="0.3">
      <c r="A21" s="18" t="s">
        <v>15</v>
      </c>
      <c r="B21" s="18"/>
      <c r="C21" s="19">
        <v>13164928.999999998</v>
      </c>
      <c r="D21" s="23"/>
      <c r="E21" s="19">
        <v>11921067.6</v>
      </c>
      <c r="F21" s="18"/>
      <c r="G21" s="24"/>
      <c r="H21" s="18"/>
      <c r="I21" s="24"/>
    </row>
    <row r="22" spans="1:9" x14ac:dyDescent="0.3">
      <c r="A22" s="18" t="s">
        <v>16</v>
      </c>
      <c r="B22" s="18"/>
      <c r="C22" s="19">
        <v>6050176.2599999998</v>
      </c>
      <c r="D22" s="23"/>
      <c r="E22" s="19">
        <v>5445017.3299999991</v>
      </c>
      <c r="F22" s="18"/>
      <c r="G22" s="24"/>
      <c r="H22" s="18"/>
      <c r="I22" s="24"/>
    </row>
    <row r="23" spans="1:9" x14ac:dyDescent="0.3">
      <c r="A23" s="18" t="s">
        <v>17</v>
      </c>
      <c r="B23" s="18"/>
      <c r="C23" s="19">
        <v>751384383.46999967</v>
      </c>
      <c r="D23" s="23"/>
      <c r="E23" s="19">
        <v>696582301.52999997</v>
      </c>
      <c r="F23" s="18"/>
      <c r="G23" s="19">
        <v>1359244495.52</v>
      </c>
      <c r="H23" s="18"/>
      <c r="I23" s="19"/>
    </row>
    <row r="24" spans="1:9" x14ac:dyDescent="0.3">
      <c r="A24" s="18" t="s">
        <v>18</v>
      </c>
      <c r="B24" s="18"/>
      <c r="C24" s="19">
        <v>53062596.890000015</v>
      </c>
      <c r="D24" s="23"/>
      <c r="E24" s="19">
        <v>58332386.460000001</v>
      </c>
      <c r="F24" s="18"/>
      <c r="G24" s="24"/>
      <c r="H24" s="18"/>
      <c r="I24" s="24"/>
    </row>
    <row r="25" spans="1:9" x14ac:dyDescent="0.3">
      <c r="A25" s="18" t="s">
        <v>19</v>
      </c>
      <c r="B25" s="18"/>
      <c r="C25" s="19">
        <v>12658350.929999998</v>
      </c>
      <c r="D25" s="23"/>
      <c r="E25" s="19">
        <v>1161244.1300000001</v>
      </c>
      <c r="F25" s="18"/>
      <c r="G25" s="24"/>
      <c r="H25" s="18"/>
      <c r="I25" s="24">
        <v>580206.17000000004</v>
      </c>
    </row>
    <row r="26" spans="1:9" x14ac:dyDescent="0.3">
      <c r="A26" s="18" t="s">
        <v>20</v>
      </c>
      <c r="B26" s="18"/>
      <c r="C26" s="19">
        <v>3868390.209999999</v>
      </c>
      <c r="D26" s="23"/>
      <c r="E26" s="19"/>
      <c r="F26" s="18"/>
      <c r="G26" s="24"/>
      <c r="H26" s="18"/>
      <c r="I26" s="24"/>
    </row>
    <row r="27" spans="1:9" x14ac:dyDescent="0.3">
      <c r="A27" s="18" t="s">
        <v>21</v>
      </c>
      <c r="B27" s="18"/>
      <c r="C27" s="19">
        <v>18352966.209999993</v>
      </c>
      <c r="D27" s="23"/>
      <c r="E27" s="19">
        <v>3933963.7899999996</v>
      </c>
      <c r="F27" s="18"/>
      <c r="G27" s="24"/>
      <c r="H27" s="18"/>
      <c r="I27" s="24"/>
    </row>
    <row r="28" spans="1:9" x14ac:dyDescent="0.3">
      <c r="A28" s="18" t="s">
        <v>22</v>
      </c>
      <c r="B28" s="18"/>
      <c r="C28" s="19">
        <v>1590104.1999999993</v>
      </c>
      <c r="D28" s="23"/>
      <c r="E28" s="19"/>
      <c r="F28" s="18"/>
      <c r="G28" s="24"/>
      <c r="H28" s="18"/>
      <c r="I28" s="24"/>
    </row>
    <row r="29" spans="1:9" x14ac:dyDescent="0.3">
      <c r="A29" s="18" t="s">
        <v>23</v>
      </c>
      <c r="B29" s="18"/>
      <c r="C29" s="19">
        <v>9064163.089999998</v>
      </c>
      <c r="D29" s="23"/>
      <c r="E29" s="19">
        <v>6112045.0299999993</v>
      </c>
      <c r="F29" s="18"/>
      <c r="G29" s="24"/>
      <c r="H29" s="18"/>
      <c r="I29" s="24"/>
    </row>
    <row r="30" spans="1:9" x14ac:dyDescent="0.3">
      <c r="A30" s="18" t="s">
        <v>24</v>
      </c>
      <c r="B30" s="18"/>
      <c r="C30" s="19">
        <v>7477298.7899999982</v>
      </c>
      <c r="D30" s="23"/>
      <c r="E30" s="19">
        <v>2891830.02</v>
      </c>
      <c r="F30" s="18"/>
      <c r="G30" s="24"/>
      <c r="H30" s="18"/>
      <c r="I30" s="24"/>
    </row>
    <row r="31" spans="1:9" x14ac:dyDescent="0.3">
      <c r="A31" s="18" t="s">
        <v>25</v>
      </c>
      <c r="B31" s="18"/>
      <c r="C31" s="19">
        <v>3544076.0499999989</v>
      </c>
      <c r="D31" s="23"/>
      <c r="E31" s="19">
        <v>1219698.4500000002</v>
      </c>
      <c r="F31" s="18"/>
      <c r="G31" s="24"/>
      <c r="H31" s="18"/>
      <c r="I31" s="24"/>
    </row>
    <row r="32" spans="1:9" x14ac:dyDescent="0.3">
      <c r="A32" s="18" t="s">
        <v>26</v>
      </c>
      <c r="B32" s="18"/>
      <c r="C32" s="19">
        <v>1648574.8400000005</v>
      </c>
      <c r="D32" s="23"/>
      <c r="E32" s="19"/>
      <c r="F32" s="18"/>
      <c r="G32" s="24"/>
      <c r="H32" s="18"/>
      <c r="I32" s="24"/>
    </row>
    <row r="33" spans="1:11" x14ac:dyDescent="0.3">
      <c r="A33" s="18" t="s">
        <v>27</v>
      </c>
      <c r="B33" s="18"/>
      <c r="C33" s="19">
        <v>188874982.36000001</v>
      </c>
      <c r="D33" s="23"/>
      <c r="E33" s="19">
        <v>92931937.100000009</v>
      </c>
      <c r="F33" s="18"/>
      <c r="G33" s="26" t="s">
        <v>43</v>
      </c>
      <c r="H33" s="18"/>
      <c r="I33" s="26"/>
    </row>
    <row r="34" spans="1:11" x14ac:dyDescent="0.3">
      <c r="A34" s="18" t="s">
        <v>28</v>
      </c>
      <c r="B34" s="18"/>
      <c r="C34" s="19">
        <v>6202507.2600000016</v>
      </c>
      <c r="D34" s="23"/>
      <c r="E34" s="19">
        <v>314322.38999999996</v>
      </c>
      <c r="F34" s="18"/>
      <c r="G34" s="24"/>
      <c r="H34" s="18"/>
      <c r="I34" s="24"/>
    </row>
    <row r="35" spans="1:11" x14ac:dyDescent="0.3">
      <c r="A35" s="18" t="s">
        <v>29</v>
      </c>
      <c r="B35" s="18"/>
      <c r="C35" s="19">
        <v>33005877.199999992</v>
      </c>
      <c r="D35" s="23"/>
      <c r="E35" s="19">
        <v>15508389.369999999</v>
      </c>
      <c r="F35" s="18"/>
      <c r="G35" s="24"/>
      <c r="H35" s="18"/>
      <c r="I35" s="24"/>
    </row>
    <row r="36" spans="1:11" x14ac:dyDescent="0.3">
      <c r="A36" s="18" t="s">
        <v>30</v>
      </c>
      <c r="B36" s="18"/>
      <c r="C36" s="19">
        <v>2003746.9000000004</v>
      </c>
      <c r="D36" s="23"/>
      <c r="E36" s="19"/>
      <c r="F36" s="18"/>
      <c r="G36" s="24"/>
      <c r="H36" s="18"/>
      <c r="I36" s="24"/>
    </row>
    <row r="37" spans="1:11" x14ac:dyDescent="0.3">
      <c r="A37" s="18" t="s">
        <v>31</v>
      </c>
      <c r="B37" s="18"/>
      <c r="C37" s="19">
        <v>165428018.39000008</v>
      </c>
      <c r="D37" s="23"/>
      <c r="E37" s="19">
        <v>180649103.89000005</v>
      </c>
      <c r="F37" s="18"/>
      <c r="G37" s="26" t="s">
        <v>43</v>
      </c>
      <c r="H37" s="18"/>
      <c r="I37" s="26"/>
    </row>
    <row r="38" spans="1:11" x14ac:dyDescent="0.3">
      <c r="A38" s="18" t="s">
        <v>32</v>
      </c>
      <c r="B38" s="18"/>
      <c r="C38" s="19">
        <v>119081436.84999995</v>
      </c>
      <c r="D38" s="23"/>
      <c r="E38" s="19">
        <v>88325988.390000001</v>
      </c>
      <c r="F38" s="18"/>
      <c r="G38" s="24"/>
      <c r="H38" s="18"/>
      <c r="I38" s="24"/>
    </row>
    <row r="39" spans="1:11" x14ac:dyDescent="0.3">
      <c r="A39" s="18" t="s">
        <v>33</v>
      </c>
      <c r="B39" s="18"/>
      <c r="C39" s="19">
        <v>5883833.5499999989</v>
      </c>
      <c r="D39" s="23"/>
      <c r="E39" s="19"/>
      <c r="F39" s="18"/>
      <c r="G39" s="24"/>
      <c r="H39" s="18"/>
      <c r="I39" s="24"/>
    </row>
    <row r="40" spans="1:11" x14ac:dyDescent="0.3">
      <c r="A40" s="18" t="s">
        <v>34</v>
      </c>
      <c r="B40" s="18"/>
      <c r="C40" s="19">
        <v>63558999.809999995</v>
      </c>
      <c r="D40" s="23"/>
      <c r="E40" s="19">
        <v>71567971.439999983</v>
      </c>
      <c r="F40" s="18"/>
      <c r="G40" s="24"/>
      <c r="H40" s="18"/>
      <c r="I40" s="24">
        <v>2396619.1200000006</v>
      </c>
    </row>
    <row r="41" spans="1:11" x14ac:dyDescent="0.3">
      <c r="A41" s="18" t="s">
        <v>35</v>
      </c>
      <c r="B41" s="18"/>
      <c r="C41" s="19">
        <v>474878.89999999997</v>
      </c>
      <c r="D41" s="23"/>
      <c r="E41" s="19"/>
      <c r="F41" s="18"/>
      <c r="G41" s="24"/>
      <c r="H41" s="18"/>
      <c r="I41" s="24"/>
    </row>
    <row r="42" spans="1:11" x14ac:dyDescent="0.3">
      <c r="A42" s="18" t="s">
        <v>36</v>
      </c>
      <c r="B42" s="18"/>
      <c r="C42" s="19">
        <v>12126444.440000003</v>
      </c>
      <c r="D42" s="23"/>
      <c r="E42" s="19">
        <v>7473083.1299999999</v>
      </c>
      <c r="F42" s="18"/>
      <c r="G42" s="24"/>
      <c r="H42" s="18"/>
      <c r="I42" s="24"/>
    </row>
    <row r="43" spans="1:11" x14ac:dyDescent="0.3">
      <c r="A43" s="18" t="s">
        <v>37</v>
      </c>
      <c r="B43" s="18"/>
      <c r="C43" s="19">
        <v>48692434.770000011</v>
      </c>
      <c r="D43" s="23"/>
      <c r="E43" s="19">
        <v>36278536.289999999</v>
      </c>
      <c r="F43" s="18"/>
      <c r="G43" s="24"/>
      <c r="H43" s="18"/>
      <c r="I43" s="24"/>
    </row>
    <row r="44" spans="1:11" x14ac:dyDescent="0.3">
      <c r="A44" s="18" t="s">
        <v>38</v>
      </c>
      <c r="B44" s="18"/>
      <c r="C44" s="19">
        <v>8363154.5300000003</v>
      </c>
      <c r="D44" s="23"/>
      <c r="E44" s="19"/>
      <c r="F44" s="18"/>
      <c r="G44" s="24"/>
      <c r="H44" s="18"/>
      <c r="I44" s="24"/>
    </row>
    <row r="45" spans="1:11" x14ac:dyDescent="0.3">
      <c r="A45" s="18" t="s">
        <v>39</v>
      </c>
      <c r="B45" s="18"/>
      <c r="C45" s="19">
        <v>44732978.5</v>
      </c>
      <c r="D45" s="23"/>
      <c r="E45" s="19">
        <v>8068502.2300000004</v>
      </c>
      <c r="F45" s="18"/>
      <c r="G45" s="24"/>
      <c r="H45" s="18"/>
      <c r="I45" s="24"/>
    </row>
    <row r="46" spans="1:11" ht="9" customHeight="1" x14ac:dyDescent="0.3">
      <c r="A46" s="18"/>
      <c r="B46" s="18"/>
      <c r="C46" s="25"/>
      <c r="D46" s="18"/>
      <c r="E46" s="25"/>
      <c r="F46" s="18"/>
      <c r="G46" s="25"/>
      <c r="H46" s="18"/>
      <c r="I46" s="18"/>
    </row>
    <row r="47" spans="1:11" x14ac:dyDescent="0.3">
      <c r="A47" s="18" t="s">
        <v>40</v>
      </c>
      <c r="B47" s="18"/>
      <c r="C47" s="19">
        <f>SUM(C7:C46)</f>
        <v>1863100565.8599999</v>
      </c>
      <c r="D47" s="20"/>
      <c r="E47" s="19">
        <f>SUM(E7:E46)</f>
        <v>1437031949.4100003</v>
      </c>
      <c r="F47" s="18"/>
      <c r="G47" s="19">
        <f>SUM(G7:G46)</f>
        <v>1359244495.52</v>
      </c>
      <c r="H47" s="18"/>
      <c r="I47" s="19">
        <f>SUM(I7:I46)</f>
        <v>3004245.4700000007</v>
      </c>
      <c r="K47" s="42"/>
    </row>
    <row r="48" spans="1:11" ht="9" customHeight="1" x14ac:dyDescent="0.3">
      <c r="A48" s="47"/>
      <c r="B48" s="47"/>
      <c r="C48" s="47"/>
      <c r="D48" s="47"/>
      <c r="E48" s="47"/>
      <c r="F48" s="47"/>
      <c r="G48" s="47"/>
      <c r="H48" s="47"/>
      <c r="I48" s="47"/>
    </row>
    <row r="49" spans="1:11" ht="9" customHeight="1" x14ac:dyDescent="0.3">
      <c r="A49" s="27"/>
      <c r="B49" s="27"/>
      <c r="C49" s="27"/>
      <c r="D49" s="27"/>
      <c r="E49" s="27"/>
      <c r="F49" s="27"/>
      <c r="G49" s="27"/>
      <c r="H49" s="27"/>
      <c r="I49" s="27"/>
    </row>
    <row r="50" spans="1:11" x14ac:dyDescent="0.3">
      <c r="A50" s="51" t="s">
        <v>53</v>
      </c>
      <c r="B50" s="51"/>
      <c r="C50" s="51"/>
      <c r="D50" s="51"/>
      <c r="E50" s="51"/>
      <c r="F50" s="51"/>
      <c r="G50" s="51"/>
      <c r="H50" s="51"/>
      <c r="I50" s="51"/>
      <c r="K50" s="42"/>
    </row>
    <row r="51" spans="1:11" x14ac:dyDescent="0.3">
      <c r="A51" s="45" t="s">
        <v>54</v>
      </c>
      <c r="B51" s="45"/>
      <c r="C51" s="45"/>
      <c r="D51" s="45"/>
      <c r="E51" s="45"/>
      <c r="F51" s="45"/>
      <c r="G51" s="45"/>
      <c r="H51" s="45"/>
      <c r="I51" s="45"/>
    </row>
    <row r="52" spans="1:11" x14ac:dyDescent="0.3">
      <c r="A52" s="39" t="s">
        <v>74</v>
      </c>
      <c r="B52" s="39"/>
      <c r="C52" s="39"/>
      <c r="D52" s="39"/>
      <c r="E52" s="39"/>
      <c r="F52" s="39"/>
      <c r="G52" s="39"/>
      <c r="H52" s="39"/>
      <c r="I52" s="39"/>
    </row>
    <row r="53" spans="1:11" x14ac:dyDescent="0.3">
      <c r="A53" s="46" t="s">
        <v>73</v>
      </c>
      <c r="B53" s="46"/>
      <c r="C53" s="46"/>
      <c r="D53" s="46"/>
      <c r="E53" s="46"/>
      <c r="F53" s="46"/>
      <c r="G53" s="46"/>
      <c r="H53" s="46"/>
      <c r="I53" s="46"/>
    </row>
    <row r="54" spans="1:11" s="18" customFormat="1" ht="12" x14ac:dyDescent="0.25">
      <c r="E54" s="24"/>
    </row>
  </sheetData>
  <mergeCells count="7">
    <mergeCell ref="A51:I51"/>
    <mergeCell ref="A53:I53"/>
    <mergeCell ref="A48:I48"/>
    <mergeCell ref="A1:I1"/>
    <mergeCell ref="A2:I2"/>
    <mergeCell ref="A3:I3"/>
    <mergeCell ref="A50:I50"/>
  </mergeCells>
  <phoneticPr fontId="1" type="noConversion"/>
  <printOptions horizontalCentered="1"/>
  <pageMargins left="0.7" right="0.7" top="0.7" bottom="0.5" header="0.5" footer="0.25"/>
  <pageSetup scale="92" firstPageNumber="25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sqref="A1:I1"/>
    </sheetView>
  </sheetViews>
  <sheetFormatPr defaultColWidth="9.109375" defaultRowHeight="13.8" x14ac:dyDescent="0.3"/>
  <cols>
    <col min="1" max="1" width="9.6640625" style="1" bestFit="1" customWidth="1"/>
    <col min="2" max="2" width="2.33203125" style="1" customWidth="1"/>
    <col min="3" max="3" width="17.109375" style="1" customWidth="1"/>
    <col min="4" max="4" width="1.88671875" style="1" customWidth="1"/>
    <col min="5" max="5" width="17.33203125" style="7" customWidth="1"/>
    <col min="6" max="6" width="1.6640625" style="1" customWidth="1"/>
    <col min="7" max="7" width="17.33203125" style="1" customWidth="1"/>
    <col min="8" max="8" width="1.5546875" style="1" customWidth="1"/>
    <col min="9" max="9" width="17.88671875" style="1" customWidth="1"/>
    <col min="10" max="10" width="9.109375" style="1"/>
    <col min="11" max="11" width="18.109375" style="1" customWidth="1"/>
    <col min="12" max="16384" width="9.109375" style="1"/>
  </cols>
  <sheetData>
    <row r="1" spans="1:11" ht="18" x14ac:dyDescent="0.35">
      <c r="A1" s="48" t="s">
        <v>68</v>
      </c>
      <c r="B1" s="48"/>
      <c r="C1" s="48"/>
      <c r="D1" s="48"/>
      <c r="E1" s="48"/>
      <c r="F1" s="48"/>
      <c r="G1" s="48"/>
      <c r="H1" s="48"/>
      <c r="I1" s="48"/>
    </row>
    <row r="2" spans="1:11" ht="19.8" x14ac:dyDescent="0.35">
      <c r="A2" s="49" t="s">
        <v>52</v>
      </c>
      <c r="B2" s="49"/>
      <c r="C2" s="49"/>
      <c r="D2" s="49"/>
      <c r="E2" s="49"/>
      <c r="F2" s="49"/>
      <c r="G2" s="49"/>
      <c r="H2" s="49"/>
      <c r="I2" s="49"/>
    </row>
    <row r="3" spans="1:11" ht="19.8" x14ac:dyDescent="0.3">
      <c r="A3" s="50" t="s">
        <v>76</v>
      </c>
      <c r="B3" s="50"/>
      <c r="C3" s="50"/>
      <c r="D3" s="50"/>
      <c r="E3" s="50"/>
      <c r="F3" s="50"/>
      <c r="G3" s="50"/>
      <c r="H3" s="50"/>
      <c r="I3" s="50"/>
    </row>
    <row r="4" spans="1:11" ht="18.75" customHeight="1" x14ac:dyDescent="0.3">
      <c r="A4" s="11"/>
      <c r="B4" s="11"/>
      <c r="C4" s="11" t="s">
        <v>44</v>
      </c>
      <c r="D4" s="11"/>
      <c r="E4" s="11" t="s">
        <v>45</v>
      </c>
      <c r="F4" s="11"/>
      <c r="G4" s="12" t="s">
        <v>46</v>
      </c>
      <c r="H4" s="13"/>
      <c r="I4" s="12" t="s">
        <v>47</v>
      </c>
      <c r="K4" s="3"/>
    </row>
    <row r="5" spans="1:11" ht="14.4" x14ac:dyDescent="0.3">
      <c r="A5" s="14" t="s">
        <v>0</v>
      </c>
      <c r="B5" s="15"/>
      <c r="C5" s="16">
        <v>1E-3</v>
      </c>
      <c r="D5" s="15"/>
      <c r="E5" s="16">
        <v>1E-3</v>
      </c>
      <c r="F5" s="15"/>
      <c r="G5" s="16">
        <v>2E-3</v>
      </c>
      <c r="H5" s="13"/>
      <c r="I5" s="16">
        <v>3.0000000000000001E-3</v>
      </c>
      <c r="K5" s="8"/>
    </row>
    <row r="6" spans="1:11" ht="9" customHeight="1" x14ac:dyDescent="0.3">
      <c r="A6" s="2"/>
      <c r="B6" s="2"/>
      <c r="C6" s="2"/>
      <c r="D6" s="2"/>
      <c r="E6" s="2"/>
      <c r="F6" s="2"/>
    </row>
    <row r="7" spans="1:11" ht="12.15" customHeight="1" x14ac:dyDescent="0.3">
      <c r="A7" s="18" t="s">
        <v>1</v>
      </c>
      <c r="B7" s="18"/>
      <c r="C7" s="19">
        <v>412268.06999999977</v>
      </c>
      <c r="D7" s="20"/>
      <c r="E7" s="21"/>
      <c r="F7" s="18"/>
      <c r="G7" s="21"/>
      <c r="H7" s="18"/>
      <c r="I7" s="19">
        <v>1195393.1499999999</v>
      </c>
      <c r="K7" s="6"/>
    </row>
    <row r="8" spans="1:11" x14ac:dyDescent="0.3">
      <c r="A8" s="18" t="s">
        <v>2</v>
      </c>
      <c r="B8" s="18"/>
      <c r="C8" s="19"/>
      <c r="D8" s="19"/>
      <c r="E8" s="19"/>
      <c r="F8" s="19"/>
      <c r="G8" s="19">
        <v>828072.65</v>
      </c>
      <c r="H8" s="19"/>
      <c r="I8" s="19">
        <v>82487.009999999995</v>
      </c>
      <c r="K8" s="7"/>
    </row>
    <row r="9" spans="1:11" x14ac:dyDescent="0.3">
      <c r="A9" s="18" t="s">
        <v>3</v>
      </c>
      <c r="B9" s="18"/>
      <c r="C9" s="19">
        <v>5070085.2399999984</v>
      </c>
      <c r="D9" s="19"/>
      <c r="E9" s="19">
        <v>5070083.4800000004</v>
      </c>
      <c r="F9" s="19"/>
      <c r="G9" s="19"/>
      <c r="H9" s="19"/>
      <c r="I9" s="19">
        <v>14158891.439999999</v>
      </c>
      <c r="K9" s="7"/>
    </row>
    <row r="10" spans="1:11" x14ac:dyDescent="0.3">
      <c r="A10" s="18" t="s">
        <v>4</v>
      </c>
      <c r="B10" s="18"/>
      <c r="C10" s="19">
        <v>2242172.1199999996</v>
      </c>
      <c r="D10" s="19"/>
      <c r="E10" s="19"/>
      <c r="F10" s="19"/>
      <c r="G10" s="19">
        <v>5404945</v>
      </c>
      <c r="H10" s="19"/>
      <c r="I10" s="19">
        <v>210047.48</v>
      </c>
      <c r="K10" s="7"/>
    </row>
    <row r="11" spans="1:11" x14ac:dyDescent="0.3">
      <c r="A11" s="18" t="s">
        <v>5</v>
      </c>
      <c r="B11" s="18"/>
      <c r="C11" s="19">
        <v>1452121.15</v>
      </c>
      <c r="D11" s="19"/>
      <c r="E11" s="19">
        <v>1449219.91</v>
      </c>
      <c r="F11" s="19"/>
      <c r="G11" s="19"/>
      <c r="H11" s="19"/>
      <c r="I11" s="19">
        <v>406417.7900000001</v>
      </c>
      <c r="K11" s="6"/>
    </row>
    <row r="12" spans="1:11" x14ac:dyDescent="0.3">
      <c r="A12" s="18" t="s">
        <v>6</v>
      </c>
      <c r="B12" s="18"/>
      <c r="C12" s="19">
        <v>9358391.299999997</v>
      </c>
      <c r="D12" s="19"/>
      <c r="E12" s="19"/>
      <c r="F12" s="19"/>
      <c r="G12" s="19"/>
      <c r="H12" s="19"/>
      <c r="I12" s="19"/>
      <c r="K12" s="7"/>
    </row>
    <row r="13" spans="1:11" x14ac:dyDescent="0.3">
      <c r="A13" s="18" t="s">
        <v>7</v>
      </c>
      <c r="B13" s="18"/>
      <c r="C13" s="19">
        <v>176312.57</v>
      </c>
      <c r="D13" s="19"/>
      <c r="E13" s="19"/>
      <c r="F13" s="19"/>
      <c r="G13" s="19"/>
      <c r="H13" s="19"/>
      <c r="I13" s="19"/>
      <c r="K13" s="7"/>
    </row>
    <row r="14" spans="1:11" x14ac:dyDescent="0.3">
      <c r="A14" s="18" t="s">
        <v>8</v>
      </c>
      <c r="B14" s="18"/>
      <c r="C14" s="19">
        <v>2280748.9500000002</v>
      </c>
      <c r="D14" s="19"/>
      <c r="E14" s="19"/>
      <c r="F14" s="19"/>
      <c r="G14" s="19"/>
      <c r="H14" s="19"/>
      <c r="I14" s="19">
        <v>284526.11</v>
      </c>
      <c r="K14" s="7"/>
    </row>
    <row r="15" spans="1:11" x14ac:dyDescent="0.3">
      <c r="A15" s="18" t="s">
        <v>9</v>
      </c>
      <c r="B15" s="18"/>
      <c r="C15" s="19">
        <v>1148130.1100000001</v>
      </c>
      <c r="D15" s="19"/>
      <c r="E15" s="19"/>
      <c r="F15" s="19"/>
      <c r="G15" s="19"/>
      <c r="H15" s="19"/>
      <c r="I15" s="19"/>
      <c r="K15" s="7"/>
    </row>
    <row r="16" spans="1:11" x14ac:dyDescent="0.3">
      <c r="A16" s="18" t="s">
        <v>10</v>
      </c>
      <c r="B16" s="18"/>
      <c r="C16" s="19">
        <v>78537.149999999994</v>
      </c>
      <c r="D16" s="19"/>
      <c r="E16" s="19"/>
      <c r="F16" s="19"/>
      <c r="G16" s="19"/>
      <c r="H16" s="19"/>
      <c r="I16" s="19">
        <v>13597.64</v>
      </c>
      <c r="K16" s="7"/>
    </row>
    <row r="17" spans="1:11" x14ac:dyDescent="0.3">
      <c r="A17" s="18" t="s">
        <v>11</v>
      </c>
      <c r="B17" s="18"/>
      <c r="C17" s="19">
        <v>1928639.3799999997</v>
      </c>
      <c r="D17" s="19"/>
      <c r="E17" s="19">
        <v>1928639.0999999999</v>
      </c>
      <c r="F17" s="19"/>
      <c r="G17" s="19"/>
      <c r="H17" s="19"/>
      <c r="I17" s="19">
        <v>4861598.1400000006</v>
      </c>
      <c r="K17" s="7"/>
    </row>
    <row r="18" spans="1:11" x14ac:dyDescent="0.3">
      <c r="A18" s="18" t="s">
        <v>12</v>
      </c>
      <c r="B18" s="18"/>
      <c r="C18" s="19"/>
      <c r="D18" s="19"/>
      <c r="E18" s="19"/>
      <c r="F18" s="19"/>
      <c r="G18" s="19"/>
      <c r="H18" s="19"/>
      <c r="I18" s="19"/>
      <c r="K18" s="7"/>
    </row>
    <row r="19" spans="1:11" x14ac:dyDescent="0.3">
      <c r="A19" s="18" t="s">
        <v>13</v>
      </c>
      <c r="B19" s="18"/>
      <c r="C19" s="19">
        <v>2455541.6199999982</v>
      </c>
      <c r="D19" s="19"/>
      <c r="E19" s="19"/>
      <c r="F19" s="19"/>
      <c r="G19" s="19"/>
      <c r="H19" s="19"/>
      <c r="I19" s="19">
        <v>688811.07000000007</v>
      </c>
      <c r="K19" s="7"/>
    </row>
    <row r="20" spans="1:11" x14ac:dyDescent="0.3">
      <c r="A20" s="18" t="s">
        <v>14</v>
      </c>
      <c r="B20" s="18"/>
      <c r="C20" s="19">
        <v>1247832.2100000002</v>
      </c>
      <c r="D20" s="19"/>
      <c r="E20" s="19"/>
      <c r="F20" s="19"/>
      <c r="G20" s="19"/>
      <c r="H20" s="19"/>
      <c r="I20" s="19">
        <v>3568574.9600000004</v>
      </c>
      <c r="K20" s="7"/>
    </row>
    <row r="21" spans="1:11" x14ac:dyDescent="0.3">
      <c r="A21" s="18" t="s">
        <v>15</v>
      </c>
      <c r="B21" s="18"/>
      <c r="C21" s="19">
        <v>1316561.1300000006</v>
      </c>
      <c r="D21" s="19"/>
      <c r="E21" s="19">
        <v>1316559.77</v>
      </c>
      <c r="F21" s="19"/>
      <c r="G21" s="19"/>
      <c r="H21" s="19"/>
      <c r="I21" s="19"/>
      <c r="K21" s="7"/>
    </row>
    <row r="22" spans="1:11" x14ac:dyDescent="0.3">
      <c r="A22" s="18" t="s">
        <v>16</v>
      </c>
      <c r="B22" s="18"/>
      <c r="C22" s="19">
        <v>605027.37</v>
      </c>
      <c r="D22" s="19"/>
      <c r="E22" s="19"/>
      <c r="F22" s="19"/>
      <c r="G22" s="19"/>
      <c r="H22" s="19"/>
      <c r="I22" s="19">
        <v>1767740.93</v>
      </c>
      <c r="K22" s="7"/>
    </row>
    <row r="23" spans="1:11" x14ac:dyDescent="0.3">
      <c r="A23" s="18" t="s">
        <v>17</v>
      </c>
      <c r="B23" s="18"/>
      <c r="C23" s="19">
        <v>74803426.650000036</v>
      </c>
      <c r="D23" s="19"/>
      <c r="E23" s="19"/>
      <c r="F23" s="19"/>
      <c r="G23" s="19"/>
      <c r="H23" s="19"/>
      <c r="I23" s="19">
        <v>2900580.6</v>
      </c>
      <c r="K23" s="7"/>
    </row>
    <row r="24" spans="1:11" x14ac:dyDescent="0.3">
      <c r="A24" s="18" t="s">
        <v>18</v>
      </c>
      <c r="B24" s="18"/>
      <c r="C24" s="19">
        <v>5306308.4999999991</v>
      </c>
      <c r="D24" s="19"/>
      <c r="E24" s="19">
        <v>5306306.37</v>
      </c>
      <c r="F24" s="19"/>
      <c r="G24" s="19"/>
      <c r="H24" s="19"/>
      <c r="I24" s="19"/>
      <c r="K24" s="7"/>
    </row>
    <row r="25" spans="1:11" x14ac:dyDescent="0.3">
      <c r="A25" s="18" t="s">
        <v>19</v>
      </c>
      <c r="B25" s="18"/>
      <c r="C25" s="19">
        <v>1265867.1700000002</v>
      </c>
      <c r="D25" s="19"/>
      <c r="E25" s="19">
        <v>1265865.77</v>
      </c>
      <c r="F25" s="19"/>
      <c r="G25" s="19"/>
      <c r="H25" s="19"/>
      <c r="I25" s="19">
        <v>3608902.89</v>
      </c>
      <c r="K25" s="7"/>
    </row>
    <row r="26" spans="1:11" x14ac:dyDescent="0.3">
      <c r="A26" s="18" t="s">
        <v>20</v>
      </c>
      <c r="B26" s="18"/>
      <c r="C26" s="19"/>
      <c r="D26" s="19"/>
      <c r="E26" s="19"/>
      <c r="F26" s="19"/>
      <c r="G26" s="19"/>
      <c r="H26" s="19"/>
      <c r="I26" s="19"/>
      <c r="K26" s="7"/>
    </row>
    <row r="27" spans="1:11" x14ac:dyDescent="0.3">
      <c r="A27" s="18" t="s">
        <v>21</v>
      </c>
      <c r="B27" s="18"/>
      <c r="C27" s="19">
        <v>1835325.7199999979</v>
      </c>
      <c r="D27" s="19"/>
      <c r="E27" s="19">
        <v>1835325.3699999999</v>
      </c>
      <c r="F27" s="19"/>
      <c r="G27" s="19"/>
      <c r="H27" s="19"/>
      <c r="I27" s="19"/>
      <c r="K27" s="7"/>
    </row>
    <row r="28" spans="1:11" x14ac:dyDescent="0.3">
      <c r="A28" s="18" t="s">
        <v>22</v>
      </c>
      <c r="B28" s="18"/>
      <c r="C28" s="19">
        <v>159016.34999999998</v>
      </c>
      <c r="D28" s="19"/>
      <c r="E28" s="19"/>
      <c r="F28" s="19"/>
      <c r="G28" s="19"/>
      <c r="H28" s="19"/>
      <c r="I28" s="19">
        <v>447526.75999999995</v>
      </c>
      <c r="K28" s="7"/>
    </row>
    <row r="29" spans="1:11" x14ac:dyDescent="0.3">
      <c r="A29" s="18" t="s">
        <v>23</v>
      </c>
      <c r="B29" s="18"/>
      <c r="C29" s="19">
        <v>906424.21000000008</v>
      </c>
      <c r="D29" s="19"/>
      <c r="E29" s="19">
        <v>906424.07000000007</v>
      </c>
      <c r="F29" s="19"/>
      <c r="G29" s="19"/>
      <c r="H29" s="19"/>
      <c r="I29" s="19">
        <v>334544.28000000009</v>
      </c>
      <c r="K29" s="7"/>
    </row>
    <row r="30" spans="1:11" x14ac:dyDescent="0.3">
      <c r="A30" s="18" t="s">
        <v>24</v>
      </c>
      <c r="B30" s="18"/>
      <c r="C30" s="19">
        <v>752241.85999999975</v>
      </c>
      <c r="D30" s="19"/>
      <c r="E30" s="19">
        <v>743179.44000000006</v>
      </c>
      <c r="F30" s="19"/>
      <c r="G30" s="19"/>
      <c r="H30" s="19"/>
      <c r="I30" s="19">
        <v>169014.82</v>
      </c>
      <c r="K30" s="7"/>
    </row>
    <row r="31" spans="1:11" x14ac:dyDescent="0.3">
      <c r="A31" s="18" t="s">
        <v>25</v>
      </c>
      <c r="B31" s="18"/>
      <c r="C31" s="19">
        <v>353134.68</v>
      </c>
      <c r="D31" s="19"/>
      <c r="E31" s="19"/>
      <c r="F31" s="19"/>
      <c r="G31" s="19"/>
      <c r="H31" s="19"/>
      <c r="I31" s="19"/>
      <c r="K31" s="7"/>
    </row>
    <row r="32" spans="1:11" x14ac:dyDescent="0.3">
      <c r="A32" s="18" t="s">
        <v>26</v>
      </c>
      <c r="B32" s="18"/>
      <c r="C32" s="19">
        <v>164837.03000000009</v>
      </c>
      <c r="D32" s="19"/>
      <c r="E32" s="19"/>
      <c r="F32" s="19"/>
      <c r="G32" s="19"/>
      <c r="H32" s="19"/>
      <c r="I32" s="19"/>
      <c r="K32" s="7"/>
    </row>
    <row r="33" spans="1:11" x14ac:dyDescent="0.3">
      <c r="A33" s="18" t="s">
        <v>27</v>
      </c>
      <c r="B33" s="18"/>
      <c r="C33" s="19">
        <v>18853160.310000002</v>
      </c>
      <c r="D33" s="19"/>
      <c r="E33" s="19">
        <v>19007830.030000001</v>
      </c>
      <c r="F33" s="19"/>
      <c r="G33" s="19"/>
      <c r="H33" s="19"/>
      <c r="I33" s="19">
        <v>18972.62</v>
      </c>
      <c r="K33" s="7"/>
    </row>
    <row r="34" spans="1:11" x14ac:dyDescent="0.3">
      <c r="A34" s="18" t="s">
        <v>28</v>
      </c>
      <c r="B34" s="18"/>
      <c r="C34" s="19">
        <v>620263.92999999993</v>
      </c>
      <c r="D34" s="19"/>
      <c r="E34" s="19">
        <v>620263.74</v>
      </c>
      <c r="F34" s="19"/>
      <c r="G34" s="19"/>
      <c r="H34" s="19"/>
      <c r="I34" s="19">
        <v>1830425.2600000002</v>
      </c>
      <c r="K34" s="7"/>
    </row>
    <row r="35" spans="1:11" x14ac:dyDescent="0.3">
      <c r="A35" s="18" t="s">
        <v>29</v>
      </c>
      <c r="B35" s="18"/>
      <c r="C35" s="19">
        <v>3300574.7399999988</v>
      </c>
      <c r="D35" s="19"/>
      <c r="E35" s="19"/>
      <c r="F35" s="19"/>
      <c r="G35" s="19"/>
      <c r="H35" s="19"/>
      <c r="I35" s="19">
        <v>8673954.8700000104</v>
      </c>
      <c r="K35" s="7"/>
    </row>
    <row r="36" spans="1:11" x14ac:dyDescent="0.3">
      <c r="A36" s="18" t="s">
        <v>30</v>
      </c>
      <c r="B36" s="18"/>
      <c r="C36" s="19">
        <v>200288.73999999996</v>
      </c>
      <c r="D36" s="19"/>
      <c r="E36" s="19"/>
      <c r="F36" s="19"/>
      <c r="G36" s="19"/>
      <c r="H36" s="19"/>
      <c r="I36" s="19"/>
      <c r="K36" s="7"/>
    </row>
    <row r="37" spans="1:11" x14ac:dyDescent="0.3">
      <c r="A37" s="18" t="s">
        <v>31</v>
      </c>
      <c r="B37" s="18"/>
      <c r="C37" s="19">
        <v>16912721.989999987</v>
      </c>
      <c r="D37" s="19"/>
      <c r="E37" s="19"/>
      <c r="F37" s="19"/>
      <c r="G37" s="19"/>
      <c r="H37" s="19"/>
      <c r="I37" s="19">
        <v>2208137.94</v>
      </c>
      <c r="K37" s="7"/>
    </row>
    <row r="38" spans="1:11" x14ac:dyDescent="0.3">
      <c r="A38" s="18" t="s">
        <v>32</v>
      </c>
      <c r="B38" s="18"/>
      <c r="C38" s="19">
        <v>11908339.870000007</v>
      </c>
      <c r="D38" s="19"/>
      <c r="E38" s="19">
        <v>11908467.18</v>
      </c>
      <c r="F38" s="19"/>
      <c r="G38" s="19">
        <v>11908334.120000001</v>
      </c>
      <c r="H38" s="19"/>
      <c r="I38" s="19">
        <v>10772744.549999991</v>
      </c>
      <c r="K38" s="7"/>
    </row>
    <row r="39" spans="1:11" x14ac:dyDescent="0.3">
      <c r="A39" s="18" t="s">
        <v>33</v>
      </c>
      <c r="B39" s="18"/>
      <c r="C39" s="19">
        <v>588396.66999999981</v>
      </c>
      <c r="D39" s="19"/>
      <c r="E39" s="19"/>
      <c r="F39" s="19"/>
      <c r="G39" s="19"/>
      <c r="H39" s="19"/>
      <c r="I39" s="19"/>
      <c r="K39" s="7"/>
    </row>
    <row r="40" spans="1:11" x14ac:dyDescent="0.3">
      <c r="A40" s="18" t="s">
        <v>34</v>
      </c>
      <c r="B40" s="18"/>
      <c r="C40" s="19">
        <v>6355863.2199999997</v>
      </c>
      <c r="D40" s="19"/>
      <c r="E40" s="19">
        <v>6355770.8499999987</v>
      </c>
      <c r="F40" s="19"/>
      <c r="G40" s="19"/>
      <c r="H40" s="19"/>
      <c r="I40" s="19">
        <v>2082836.3599999999</v>
      </c>
      <c r="K40" s="7"/>
    </row>
    <row r="41" spans="1:11" x14ac:dyDescent="0.3">
      <c r="A41" s="18" t="s">
        <v>35</v>
      </c>
      <c r="B41" s="18"/>
      <c r="C41" s="19"/>
      <c r="D41" s="19"/>
      <c r="E41" s="19"/>
      <c r="F41" s="19"/>
      <c r="G41" s="19"/>
      <c r="H41" s="19"/>
      <c r="I41" s="19"/>
      <c r="K41" s="7"/>
    </row>
    <row r="42" spans="1:11" x14ac:dyDescent="0.3">
      <c r="A42" s="18" t="s">
        <v>36</v>
      </c>
      <c r="B42" s="18"/>
      <c r="C42" s="19">
        <v>1212686.82</v>
      </c>
      <c r="D42" s="19"/>
      <c r="E42" s="19">
        <v>1212686.6000000001</v>
      </c>
      <c r="F42" s="19"/>
      <c r="G42" s="19"/>
      <c r="H42" s="19"/>
      <c r="I42" s="19">
        <v>3394547.24</v>
      </c>
      <c r="K42" s="7"/>
    </row>
    <row r="43" spans="1:11" x14ac:dyDescent="0.3">
      <c r="A43" s="18" t="s">
        <v>37</v>
      </c>
      <c r="B43" s="18"/>
      <c r="C43" s="19">
        <v>4869341.620000002</v>
      </c>
      <c r="D43" s="19"/>
      <c r="E43" s="19">
        <v>4869326.88</v>
      </c>
      <c r="F43" s="19"/>
      <c r="G43" s="19"/>
      <c r="H43" s="19"/>
      <c r="I43" s="19">
        <v>4555808.8500000006</v>
      </c>
      <c r="K43" s="7"/>
    </row>
    <row r="44" spans="1:11" x14ac:dyDescent="0.3">
      <c r="A44" s="18" t="s">
        <v>38</v>
      </c>
      <c r="B44" s="18"/>
      <c r="C44" s="19">
        <v>836332.07000000053</v>
      </c>
      <c r="D44" s="19"/>
      <c r="E44" s="19">
        <v>836330.26</v>
      </c>
      <c r="F44" s="19"/>
      <c r="G44" s="19"/>
      <c r="H44" s="19"/>
      <c r="I44" s="19"/>
      <c r="K44" s="7"/>
    </row>
    <row r="45" spans="1:11" x14ac:dyDescent="0.3">
      <c r="A45" s="18" t="s">
        <v>39</v>
      </c>
      <c r="B45" s="18"/>
      <c r="C45" s="19">
        <v>4475958.38</v>
      </c>
      <c r="D45" s="19"/>
      <c r="E45" s="19"/>
      <c r="F45" s="19"/>
      <c r="G45" s="19"/>
      <c r="H45" s="19"/>
      <c r="I45" s="19">
        <v>12161452.229999993</v>
      </c>
      <c r="K45" s="7"/>
    </row>
    <row r="46" spans="1:11" ht="9" customHeight="1" x14ac:dyDescent="0.3">
      <c r="A46" s="18"/>
      <c r="B46" s="18"/>
      <c r="C46" s="25"/>
      <c r="D46" s="18"/>
      <c r="E46" s="25"/>
      <c r="F46" s="18"/>
      <c r="G46" s="29"/>
      <c r="H46" s="18"/>
      <c r="I46" s="30"/>
      <c r="K46" s="6"/>
    </row>
    <row r="47" spans="1:11" x14ac:dyDescent="0.3">
      <c r="A47" s="18" t="s">
        <v>40</v>
      </c>
      <c r="B47" s="18"/>
      <c r="C47" s="19">
        <f>SUM(C7:C46)</f>
        <v>185452878.90000001</v>
      </c>
      <c r="D47" s="20"/>
      <c r="E47" s="19">
        <f>SUM(E7:E46)</f>
        <v>64632278.820000008</v>
      </c>
      <c r="F47" s="18"/>
      <c r="G47" s="19">
        <f>SUM(G7:G46)</f>
        <v>18141351.770000003</v>
      </c>
      <c r="H47" s="18"/>
      <c r="I47" s="19">
        <f>SUM(I7:I46)</f>
        <v>80397534.98999998</v>
      </c>
      <c r="K47" s="42"/>
    </row>
    <row r="48" spans="1:11" ht="9" customHeight="1" x14ac:dyDescent="0.3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9" customHeight="1" x14ac:dyDescent="0.3">
      <c r="A49" s="31"/>
      <c r="B49" s="31"/>
      <c r="C49" s="32"/>
      <c r="D49" s="33"/>
      <c r="E49" s="32"/>
      <c r="F49" s="31"/>
      <c r="G49" s="18"/>
      <c r="H49" s="18"/>
      <c r="I49" s="18"/>
    </row>
    <row r="50" spans="1:9" x14ac:dyDescent="0.3">
      <c r="A50" s="51" t="s">
        <v>53</v>
      </c>
      <c r="B50" s="51"/>
      <c r="C50" s="51"/>
      <c r="D50" s="51"/>
      <c r="E50" s="51"/>
      <c r="F50" s="51"/>
      <c r="G50" s="51"/>
      <c r="H50" s="51"/>
      <c r="I50" s="51"/>
    </row>
    <row r="51" spans="1:9" x14ac:dyDescent="0.3">
      <c r="A51" s="45" t="s">
        <v>54</v>
      </c>
      <c r="B51" s="45"/>
      <c r="C51" s="45"/>
      <c r="D51" s="45"/>
      <c r="E51" s="45"/>
      <c r="F51" s="45"/>
      <c r="G51" s="45"/>
      <c r="H51" s="45"/>
      <c r="I51" s="45"/>
    </row>
    <row r="53" spans="1:9" x14ac:dyDescent="0.3">
      <c r="A53" s="18"/>
      <c r="B53" s="18"/>
      <c r="C53" s="18"/>
      <c r="D53" s="18"/>
      <c r="E53" s="24"/>
      <c r="F53" s="18"/>
      <c r="G53" s="18"/>
      <c r="H53" s="18"/>
      <c r="I53" s="18"/>
    </row>
  </sheetData>
  <mergeCells count="6">
    <mergeCell ref="A51:I51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I1"/>
    </sheetView>
  </sheetViews>
  <sheetFormatPr defaultColWidth="9.109375" defaultRowHeight="13.8" x14ac:dyDescent="0.3"/>
  <cols>
    <col min="1" max="1" width="9.6640625" style="1" bestFit="1" customWidth="1"/>
    <col min="2" max="2" width="2.33203125" style="1" customWidth="1"/>
    <col min="3" max="3" width="17.109375" style="1" customWidth="1"/>
    <col min="4" max="4" width="2.6640625" style="1" bestFit="1" customWidth="1"/>
    <col min="5" max="5" width="19" style="7" bestFit="1" customWidth="1"/>
    <col min="6" max="6" width="1.6640625" style="1" customWidth="1"/>
    <col min="7" max="7" width="17.33203125" style="1" customWidth="1"/>
    <col min="8" max="8" width="1.5546875" style="1" customWidth="1"/>
    <col min="9" max="9" width="17.88671875" style="1" customWidth="1"/>
    <col min="10" max="10" width="9.109375" style="1"/>
    <col min="11" max="11" width="11.88671875" style="1" bestFit="1" customWidth="1"/>
    <col min="12" max="16384" width="9.109375" style="1"/>
  </cols>
  <sheetData>
    <row r="1" spans="1:9" ht="18" x14ac:dyDescent="0.35">
      <c r="A1" s="48" t="s">
        <v>67</v>
      </c>
      <c r="B1" s="48"/>
      <c r="C1" s="48"/>
      <c r="D1" s="48"/>
      <c r="E1" s="48"/>
      <c r="F1" s="48"/>
      <c r="G1" s="48"/>
      <c r="H1" s="48"/>
      <c r="I1" s="48"/>
    </row>
    <row r="2" spans="1:9" ht="19.8" x14ac:dyDescent="0.35">
      <c r="A2" s="49" t="s">
        <v>52</v>
      </c>
      <c r="B2" s="49"/>
      <c r="C2" s="49"/>
      <c r="D2" s="49"/>
      <c r="E2" s="49"/>
      <c r="F2" s="49"/>
      <c r="G2" s="49"/>
      <c r="H2" s="49"/>
      <c r="I2" s="49"/>
    </row>
    <row r="3" spans="1:9" ht="19.8" x14ac:dyDescent="0.3">
      <c r="A3" s="50" t="s">
        <v>76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 x14ac:dyDescent="0.3">
      <c r="A4" s="11"/>
      <c r="B4" s="11"/>
      <c r="C4" s="11" t="s">
        <v>48</v>
      </c>
      <c r="D4" s="11"/>
      <c r="E4" s="12" t="s">
        <v>49</v>
      </c>
      <c r="F4" s="13"/>
      <c r="G4" s="12" t="s">
        <v>50</v>
      </c>
      <c r="H4" s="13"/>
      <c r="I4" s="11" t="s">
        <v>56</v>
      </c>
    </row>
    <row r="5" spans="1:9" ht="14.4" x14ac:dyDescent="0.3">
      <c r="A5" s="14" t="s">
        <v>0</v>
      </c>
      <c r="B5" s="15"/>
      <c r="C5" s="16">
        <v>1E-3</v>
      </c>
      <c r="D5" s="15"/>
      <c r="E5" s="16">
        <v>1E-3</v>
      </c>
      <c r="F5" s="13"/>
      <c r="G5" s="16">
        <v>1E-3</v>
      </c>
      <c r="H5" s="13"/>
      <c r="I5" s="34">
        <v>1.6000000000000001E-4</v>
      </c>
    </row>
    <row r="6" spans="1:9" ht="9" customHeight="1" x14ac:dyDescent="0.3">
      <c r="A6" s="2"/>
      <c r="B6" s="2"/>
      <c r="C6" s="2"/>
      <c r="D6" s="2"/>
      <c r="E6" s="1"/>
    </row>
    <row r="7" spans="1:9" ht="12.15" customHeight="1" x14ac:dyDescent="0.3">
      <c r="A7" s="18" t="s">
        <v>1</v>
      </c>
      <c r="B7" s="18"/>
      <c r="C7" s="21"/>
      <c r="D7" s="18"/>
      <c r="E7" s="19">
        <v>412272.17000000004</v>
      </c>
      <c r="F7" s="18"/>
      <c r="G7" s="21"/>
      <c r="H7" s="18"/>
      <c r="I7" s="21"/>
    </row>
    <row r="8" spans="1:9" x14ac:dyDescent="0.3">
      <c r="A8" s="18" t="s">
        <v>2</v>
      </c>
      <c r="B8" s="18"/>
      <c r="C8" s="24"/>
      <c r="D8" s="18"/>
      <c r="E8" s="22"/>
      <c r="F8" s="18"/>
      <c r="G8" s="24"/>
      <c r="H8" s="18"/>
      <c r="I8" s="24"/>
    </row>
    <row r="9" spans="1:9" x14ac:dyDescent="0.3">
      <c r="A9" s="18" t="s">
        <v>3</v>
      </c>
      <c r="B9" s="18"/>
      <c r="C9" s="24"/>
      <c r="D9" s="18"/>
      <c r="E9" s="22"/>
      <c r="F9" s="18"/>
      <c r="G9" s="24"/>
      <c r="H9" s="18"/>
      <c r="I9" s="24"/>
    </row>
    <row r="10" spans="1:9" x14ac:dyDescent="0.3">
      <c r="A10" s="18" t="s">
        <v>4</v>
      </c>
      <c r="B10" s="18"/>
      <c r="C10" s="24"/>
      <c r="D10" s="18"/>
      <c r="E10" s="19">
        <v>2213735.2200000002</v>
      </c>
      <c r="F10" s="19"/>
      <c r="G10" s="19"/>
      <c r="H10" s="18"/>
      <c r="I10" s="23"/>
    </row>
    <row r="11" spans="1:9" x14ac:dyDescent="0.3">
      <c r="A11" s="18" t="s">
        <v>5</v>
      </c>
      <c r="B11" s="18"/>
      <c r="C11" s="24"/>
      <c r="D11" s="18"/>
      <c r="E11" s="19">
        <v>1452121.0299999998</v>
      </c>
      <c r="F11" s="19"/>
      <c r="G11" s="19">
        <v>1452090.8</v>
      </c>
      <c r="H11" s="18"/>
      <c r="I11" s="24"/>
    </row>
    <row r="12" spans="1:9" x14ac:dyDescent="0.3">
      <c r="A12" s="18" t="s">
        <v>6</v>
      </c>
      <c r="B12" s="18"/>
      <c r="C12" s="24"/>
      <c r="D12" s="18"/>
      <c r="E12" s="19"/>
      <c r="F12" s="19"/>
      <c r="G12" s="19">
        <v>9359609.1099999994</v>
      </c>
      <c r="H12" s="18"/>
      <c r="I12" s="24"/>
    </row>
    <row r="13" spans="1:9" x14ac:dyDescent="0.3">
      <c r="A13" s="18" t="s">
        <v>7</v>
      </c>
      <c r="B13" s="18"/>
      <c r="C13" s="24"/>
      <c r="D13" s="18"/>
      <c r="E13" s="19">
        <v>229450.31</v>
      </c>
      <c r="F13" s="19"/>
      <c r="G13" s="19">
        <v>229465.84999999998</v>
      </c>
      <c r="H13" s="18"/>
      <c r="I13" s="24"/>
    </row>
    <row r="14" spans="1:9" x14ac:dyDescent="0.3">
      <c r="A14" s="18" t="s">
        <v>8</v>
      </c>
      <c r="B14" s="18"/>
      <c r="C14" s="24"/>
      <c r="D14" s="18"/>
      <c r="E14" s="19">
        <v>2271711.38</v>
      </c>
      <c r="F14" s="19"/>
      <c r="G14" s="19">
        <v>2277817.0699999998</v>
      </c>
      <c r="H14" s="18"/>
      <c r="I14" s="24"/>
    </row>
    <row r="15" spans="1:9" x14ac:dyDescent="0.3">
      <c r="A15" s="18" t="s">
        <v>9</v>
      </c>
      <c r="B15" s="18"/>
      <c r="C15" s="24"/>
      <c r="D15" s="18"/>
      <c r="E15" s="19">
        <v>1147486.77</v>
      </c>
      <c r="F15" s="19"/>
      <c r="G15" s="19"/>
      <c r="H15" s="18"/>
      <c r="I15" s="24"/>
    </row>
    <row r="16" spans="1:9" x14ac:dyDescent="0.3">
      <c r="A16" s="18" t="s">
        <v>10</v>
      </c>
      <c r="B16" s="18"/>
      <c r="C16" s="24"/>
      <c r="D16" s="18"/>
      <c r="E16" s="19"/>
      <c r="F16" s="19"/>
      <c r="G16" s="19">
        <v>78527.669999999984</v>
      </c>
      <c r="H16" s="18"/>
      <c r="I16" s="24"/>
    </row>
    <row r="17" spans="1:9" x14ac:dyDescent="0.3">
      <c r="A17" s="18" t="s">
        <v>11</v>
      </c>
      <c r="B17" s="18"/>
      <c r="C17" s="24"/>
      <c r="D17" s="18"/>
      <c r="E17" s="19"/>
      <c r="F17" s="19"/>
      <c r="G17" s="19"/>
      <c r="H17" s="18"/>
      <c r="I17" s="24"/>
    </row>
    <row r="18" spans="1:9" x14ac:dyDescent="0.3">
      <c r="A18" s="18" t="s">
        <v>12</v>
      </c>
      <c r="B18" s="18"/>
      <c r="C18" s="24"/>
      <c r="D18" s="18"/>
      <c r="E18" s="19"/>
      <c r="F18" s="19"/>
      <c r="G18" s="19"/>
      <c r="H18" s="18"/>
      <c r="I18" s="24"/>
    </row>
    <row r="19" spans="1:9" x14ac:dyDescent="0.3">
      <c r="A19" s="18" t="s">
        <v>13</v>
      </c>
      <c r="B19" s="18"/>
      <c r="C19" s="24"/>
      <c r="D19" s="18"/>
      <c r="E19" s="19">
        <v>2455531.2200000002</v>
      </c>
      <c r="F19" s="19"/>
      <c r="G19" s="19"/>
      <c r="H19" s="18"/>
      <c r="I19" s="24"/>
    </row>
    <row r="20" spans="1:9" x14ac:dyDescent="0.3">
      <c r="A20" s="18" t="s">
        <v>14</v>
      </c>
      <c r="B20" s="18"/>
      <c r="C20" s="24"/>
      <c r="D20" s="18"/>
      <c r="E20" s="19">
        <v>1325485.83</v>
      </c>
      <c r="F20" s="19"/>
      <c r="G20" s="19">
        <v>1247579.2800000003</v>
      </c>
      <c r="H20" s="18"/>
      <c r="I20" s="24"/>
    </row>
    <row r="21" spans="1:9" x14ac:dyDescent="0.3">
      <c r="A21" s="18" t="s">
        <v>15</v>
      </c>
      <c r="B21" s="18"/>
      <c r="C21" s="24"/>
      <c r="D21" s="18"/>
      <c r="E21" s="19"/>
      <c r="F21" s="19"/>
      <c r="G21" s="19">
        <v>1316531.96</v>
      </c>
      <c r="H21" s="18"/>
      <c r="I21" s="24"/>
    </row>
    <row r="22" spans="1:9" x14ac:dyDescent="0.3">
      <c r="A22" s="18" t="s">
        <v>16</v>
      </c>
      <c r="B22" s="18"/>
      <c r="C22" s="24"/>
      <c r="D22" s="18"/>
      <c r="E22" s="19">
        <v>605026.96</v>
      </c>
      <c r="F22" s="19"/>
      <c r="G22" s="19">
        <v>605025.89999999991</v>
      </c>
      <c r="H22" s="18"/>
      <c r="I22" s="24"/>
    </row>
    <row r="23" spans="1:9" x14ac:dyDescent="0.3">
      <c r="A23" s="18" t="s">
        <v>17</v>
      </c>
      <c r="B23" s="18"/>
      <c r="C23" s="24"/>
      <c r="D23" s="18"/>
      <c r="E23" s="19"/>
      <c r="F23" s="19"/>
      <c r="G23" s="19">
        <v>72590016.88000001</v>
      </c>
      <c r="H23" s="18"/>
      <c r="I23" s="19">
        <v>12019004.77</v>
      </c>
    </row>
    <row r="24" spans="1:9" x14ac:dyDescent="0.3">
      <c r="A24" s="18" t="s">
        <v>18</v>
      </c>
      <c r="B24" s="18"/>
      <c r="C24" s="24"/>
      <c r="D24" s="18"/>
      <c r="E24" s="19">
        <v>5306308.0500000007</v>
      </c>
      <c r="F24" s="19"/>
      <c r="G24" s="19">
        <v>5303513.3899999997</v>
      </c>
      <c r="H24" s="18"/>
      <c r="I24" s="25"/>
    </row>
    <row r="25" spans="1:9" x14ac:dyDescent="0.3">
      <c r="A25" s="18" t="s">
        <v>19</v>
      </c>
      <c r="B25" s="18"/>
      <c r="C25" s="24"/>
      <c r="D25" s="18"/>
      <c r="E25" s="19"/>
      <c r="F25" s="19"/>
      <c r="G25" s="19"/>
      <c r="H25" s="18"/>
      <c r="I25" s="25"/>
    </row>
    <row r="26" spans="1:9" x14ac:dyDescent="0.3">
      <c r="A26" s="18" t="s">
        <v>20</v>
      </c>
      <c r="B26" s="18"/>
      <c r="C26" s="24"/>
      <c r="D26" s="18"/>
      <c r="E26" s="19"/>
      <c r="F26" s="19"/>
      <c r="G26" s="19"/>
      <c r="H26" s="18"/>
      <c r="I26" s="25"/>
    </row>
    <row r="27" spans="1:9" x14ac:dyDescent="0.3">
      <c r="A27" s="18" t="s">
        <v>21</v>
      </c>
      <c r="B27" s="18"/>
      <c r="C27" s="24"/>
      <c r="D27" s="18"/>
      <c r="E27" s="19"/>
      <c r="F27" s="19"/>
      <c r="G27" s="19">
        <v>1834933.44</v>
      </c>
      <c r="H27" s="18"/>
      <c r="I27" s="25"/>
    </row>
    <row r="28" spans="1:9" x14ac:dyDescent="0.3">
      <c r="A28" s="18" t="s">
        <v>22</v>
      </c>
      <c r="B28" s="18"/>
      <c r="C28" s="24"/>
      <c r="D28" s="18"/>
      <c r="E28" s="19">
        <v>159016.07</v>
      </c>
      <c r="F28" s="19"/>
      <c r="G28" s="19"/>
      <c r="H28" s="18"/>
      <c r="I28" s="25"/>
    </row>
    <row r="29" spans="1:9" x14ac:dyDescent="0.3">
      <c r="A29" s="18" t="s">
        <v>23</v>
      </c>
      <c r="B29" s="18"/>
      <c r="C29" s="24"/>
      <c r="D29" s="18"/>
      <c r="E29" s="19">
        <v>906424.33000000019</v>
      </c>
      <c r="F29" s="19"/>
      <c r="G29" s="19">
        <v>906354.93000000017</v>
      </c>
      <c r="H29" s="18"/>
      <c r="I29" s="25"/>
    </row>
    <row r="30" spans="1:9" x14ac:dyDescent="0.3">
      <c r="A30" s="18" t="s">
        <v>24</v>
      </c>
      <c r="B30" s="18"/>
      <c r="C30" s="24"/>
      <c r="D30" s="18"/>
      <c r="E30" s="19">
        <v>104500.35</v>
      </c>
      <c r="F30" s="19"/>
      <c r="G30" s="19">
        <v>747726.83000000007</v>
      </c>
      <c r="H30" s="18"/>
      <c r="I30" s="25"/>
    </row>
    <row r="31" spans="1:9" x14ac:dyDescent="0.3">
      <c r="A31" s="18" t="s">
        <v>25</v>
      </c>
      <c r="B31" s="18"/>
      <c r="C31" s="24"/>
      <c r="D31" s="18"/>
      <c r="E31" s="19">
        <v>353793.31999999995</v>
      </c>
      <c r="F31" s="19"/>
      <c r="G31" s="19">
        <v>354002.85000000003</v>
      </c>
      <c r="H31" s="18"/>
      <c r="I31" s="25"/>
    </row>
    <row r="32" spans="1:9" x14ac:dyDescent="0.3">
      <c r="A32" s="18" t="s">
        <v>26</v>
      </c>
      <c r="B32" s="18"/>
      <c r="C32" s="24"/>
      <c r="D32" s="18"/>
      <c r="E32" s="19"/>
      <c r="F32" s="19"/>
      <c r="G32" s="19"/>
      <c r="H32" s="18"/>
      <c r="I32" s="25"/>
    </row>
    <row r="33" spans="1:11" x14ac:dyDescent="0.3">
      <c r="A33" s="18" t="s">
        <v>27</v>
      </c>
      <c r="B33" s="18"/>
      <c r="C33" s="19">
        <v>19199818</v>
      </c>
      <c r="D33" s="18"/>
      <c r="E33" s="19">
        <v>18862186.129999999</v>
      </c>
      <c r="F33" s="19"/>
      <c r="G33" s="19">
        <v>5747438</v>
      </c>
      <c r="H33" s="18"/>
      <c r="I33" s="25"/>
    </row>
    <row r="34" spans="1:11" x14ac:dyDescent="0.3">
      <c r="A34" s="18" t="s">
        <v>28</v>
      </c>
      <c r="B34" s="18"/>
      <c r="C34" s="25"/>
      <c r="D34" s="18"/>
      <c r="E34" s="19"/>
      <c r="F34" s="19"/>
      <c r="G34" s="19">
        <v>620231.27</v>
      </c>
      <c r="H34" s="18"/>
      <c r="I34" s="25"/>
    </row>
    <row r="35" spans="1:11" x14ac:dyDescent="0.3">
      <c r="A35" s="18" t="s">
        <v>29</v>
      </c>
      <c r="B35" s="18"/>
      <c r="C35" s="25"/>
      <c r="D35" s="18"/>
      <c r="E35" s="19">
        <v>3300544.5</v>
      </c>
      <c r="F35" s="19"/>
      <c r="G35" s="19">
        <v>3300410.8999999994</v>
      </c>
      <c r="H35" s="18"/>
      <c r="I35" s="25"/>
    </row>
    <row r="36" spans="1:11" x14ac:dyDescent="0.3">
      <c r="A36" s="18" t="s">
        <v>30</v>
      </c>
      <c r="B36" s="18"/>
      <c r="C36" s="25"/>
      <c r="D36" s="18"/>
      <c r="E36" s="19"/>
      <c r="F36" s="19"/>
      <c r="G36" s="19">
        <v>200287.41999999998</v>
      </c>
      <c r="H36" s="18"/>
      <c r="I36" s="25"/>
    </row>
    <row r="37" spans="1:11" x14ac:dyDescent="0.3">
      <c r="A37" s="18" t="s">
        <v>31</v>
      </c>
      <c r="B37" s="18"/>
      <c r="C37" s="25"/>
      <c r="D37" s="18"/>
      <c r="E37" s="19">
        <v>17051895.75</v>
      </c>
      <c r="F37" s="19"/>
      <c r="G37" s="19">
        <v>17251923.32</v>
      </c>
      <c r="H37" s="18"/>
      <c r="I37" s="25"/>
    </row>
    <row r="38" spans="1:11" x14ac:dyDescent="0.3">
      <c r="A38" s="18" t="s">
        <v>32</v>
      </c>
      <c r="B38" s="18"/>
      <c r="C38" s="25"/>
      <c r="D38" s="18"/>
      <c r="E38" s="19">
        <v>11904053.02</v>
      </c>
      <c r="F38" s="19"/>
      <c r="G38" s="19">
        <v>11905614.83</v>
      </c>
      <c r="H38" s="18"/>
      <c r="I38" s="25"/>
    </row>
    <row r="39" spans="1:11" x14ac:dyDescent="0.3">
      <c r="A39" s="18" t="s">
        <v>33</v>
      </c>
      <c r="B39" s="18"/>
      <c r="C39" s="25"/>
      <c r="D39" s="18"/>
      <c r="E39" s="19"/>
      <c r="F39" s="19"/>
      <c r="G39" s="19"/>
      <c r="H39" s="18"/>
      <c r="I39" s="25"/>
    </row>
    <row r="40" spans="1:11" x14ac:dyDescent="0.3">
      <c r="A40" s="18" t="s">
        <v>34</v>
      </c>
      <c r="B40" s="18"/>
      <c r="C40" s="25"/>
      <c r="D40" s="18"/>
      <c r="E40" s="19">
        <v>6761224.3899999987</v>
      </c>
      <c r="F40" s="19"/>
      <c r="G40" s="19">
        <v>6354748.6799999988</v>
      </c>
      <c r="H40" s="18"/>
      <c r="I40" s="25"/>
    </row>
    <row r="41" spans="1:11" x14ac:dyDescent="0.3">
      <c r="A41" s="18" t="s">
        <v>35</v>
      </c>
      <c r="B41" s="18"/>
      <c r="C41" s="25"/>
      <c r="D41" s="18"/>
      <c r="E41" s="19"/>
      <c r="F41" s="19"/>
      <c r="G41" s="19">
        <v>47489.459999999985</v>
      </c>
      <c r="H41" s="18"/>
      <c r="I41" s="25"/>
    </row>
    <row r="42" spans="1:11" x14ac:dyDescent="0.3">
      <c r="A42" s="18" t="s">
        <v>36</v>
      </c>
      <c r="B42" s="18"/>
      <c r="C42" s="25"/>
      <c r="D42" s="18"/>
      <c r="E42" s="19"/>
      <c r="F42" s="19"/>
      <c r="G42" s="19">
        <v>1213513.0799999998</v>
      </c>
      <c r="H42" s="18"/>
      <c r="I42" s="25"/>
    </row>
    <row r="43" spans="1:11" x14ac:dyDescent="0.3">
      <c r="A43" s="18" t="s">
        <v>37</v>
      </c>
      <c r="B43" s="18"/>
      <c r="C43" s="25"/>
      <c r="D43" s="18"/>
      <c r="E43" s="19"/>
      <c r="F43" s="19"/>
      <c r="G43" s="19">
        <v>4868408.59</v>
      </c>
      <c r="H43" s="18"/>
      <c r="I43" s="25"/>
    </row>
    <row r="44" spans="1:11" x14ac:dyDescent="0.3">
      <c r="A44" s="18" t="s">
        <v>38</v>
      </c>
      <c r="B44" s="18"/>
      <c r="C44" s="25"/>
      <c r="D44" s="18"/>
      <c r="E44" s="19">
        <v>836331.29</v>
      </c>
      <c r="F44" s="19"/>
      <c r="G44" s="19"/>
      <c r="H44" s="18"/>
      <c r="I44" s="25"/>
    </row>
    <row r="45" spans="1:11" x14ac:dyDescent="0.3">
      <c r="A45" s="18" t="s">
        <v>39</v>
      </c>
      <c r="B45" s="18"/>
      <c r="C45" s="25"/>
      <c r="D45" s="18"/>
      <c r="E45" s="22"/>
      <c r="F45" s="18"/>
      <c r="G45" s="25">
        <v>317940.05</v>
      </c>
      <c r="H45" s="18"/>
      <c r="I45" s="25"/>
    </row>
    <row r="46" spans="1:11" ht="9" customHeight="1" x14ac:dyDescent="0.3">
      <c r="A46" s="18"/>
      <c r="B46" s="18"/>
      <c r="C46" s="25"/>
      <c r="D46" s="18"/>
      <c r="E46" s="30"/>
      <c r="F46" s="18"/>
      <c r="G46" s="30"/>
      <c r="H46" s="18"/>
      <c r="I46" s="28"/>
    </row>
    <row r="47" spans="1:11" x14ac:dyDescent="0.3">
      <c r="A47" s="18" t="s">
        <v>40</v>
      </c>
      <c r="B47" s="18"/>
      <c r="C47" s="19">
        <f>SUM(C33:C46)</f>
        <v>19199818</v>
      </c>
      <c r="D47" s="18"/>
      <c r="E47" s="19">
        <f>SUM(E7:E46)</f>
        <v>77659098.090000004</v>
      </c>
      <c r="F47" s="18"/>
      <c r="G47" s="19">
        <f>SUM(G7:G46)</f>
        <v>150131201.56000006</v>
      </c>
      <c r="H47" s="18"/>
      <c r="I47" s="19">
        <f>SUM(I23:I46)</f>
        <v>12019004.77</v>
      </c>
      <c r="K47" s="42"/>
    </row>
    <row r="48" spans="1:11" ht="9" customHeight="1" x14ac:dyDescent="0.3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9" customHeight="1" x14ac:dyDescent="0.3">
      <c r="A49" s="31"/>
      <c r="B49" s="31"/>
      <c r="C49" s="32"/>
      <c r="D49" s="33"/>
      <c r="E49" s="32"/>
      <c r="F49" s="31"/>
      <c r="G49" s="18"/>
      <c r="H49" s="18"/>
      <c r="I49" s="18"/>
    </row>
    <row r="50" spans="1:9" ht="13.2" customHeight="1" x14ac:dyDescent="0.3">
      <c r="A50" s="51" t="s">
        <v>53</v>
      </c>
      <c r="B50" s="51"/>
      <c r="C50" s="51"/>
      <c r="D50" s="51"/>
      <c r="E50" s="51"/>
      <c r="F50" s="51"/>
      <c r="G50" s="51"/>
      <c r="H50" s="51"/>
      <c r="I50" s="51"/>
    </row>
    <row r="51" spans="1:9" ht="13.2" customHeight="1" x14ac:dyDescent="0.3">
      <c r="A51" s="45" t="s">
        <v>54</v>
      </c>
      <c r="B51" s="45"/>
      <c r="C51" s="45"/>
      <c r="D51" s="45"/>
      <c r="E51" s="45"/>
      <c r="F51" s="45"/>
      <c r="G51" s="45"/>
      <c r="H51" s="45"/>
      <c r="I51" s="45"/>
    </row>
    <row r="52" spans="1:9" ht="13.2" customHeight="1" x14ac:dyDescent="0.3">
      <c r="A52" s="46" t="s">
        <v>55</v>
      </c>
      <c r="B52" s="46"/>
      <c r="C52" s="46"/>
      <c r="D52" s="46"/>
      <c r="E52" s="46"/>
      <c r="F52" s="46"/>
      <c r="G52" s="46"/>
      <c r="H52" s="46"/>
      <c r="I52" s="46"/>
    </row>
  </sheetData>
  <mergeCells count="7"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6" zoomScaleNormal="100" workbookViewId="0">
      <selection activeCell="J45" sqref="J45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6.88671875" style="1" bestFit="1" customWidth="1"/>
    <col min="4" max="4" width="2.33203125" style="1" customWidth="1"/>
    <col min="5" max="5" width="17.88671875" style="7" bestFit="1" customWidth="1"/>
    <col min="6" max="6" width="1.6640625" style="1" customWidth="1"/>
    <col min="7" max="7" width="14.6640625" style="1" bestFit="1" customWidth="1"/>
    <col min="8" max="8" width="1.5546875" style="1" customWidth="1"/>
    <col min="9" max="9" width="16.109375" style="1" bestFit="1" customWidth="1"/>
    <col min="10" max="10" width="9.109375" style="1"/>
    <col min="11" max="11" width="10.88671875" style="1" bestFit="1" customWidth="1"/>
    <col min="12" max="16384" width="9.109375" style="1"/>
  </cols>
  <sheetData>
    <row r="1" spans="1:9" ht="18" x14ac:dyDescent="0.35">
      <c r="A1" s="48" t="s">
        <v>66</v>
      </c>
      <c r="B1" s="48"/>
      <c r="C1" s="48"/>
      <c r="D1" s="48"/>
      <c r="E1" s="48"/>
      <c r="F1" s="48"/>
      <c r="G1" s="48"/>
      <c r="H1" s="48"/>
      <c r="I1" s="48"/>
    </row>
    <row r="2" spans="1:9" ht="19.8" x14ac:dyDescent="0.35">
      <c r="A2" s="49" t="s">
        <v>52</v>
      </c>
      <c r="B2" s="49"/>
      <c r="C2" s="49"/>
      <c r="D2" s="49"/>
      <c r="E2" s="49"/>
      <c r="F2" s="49"/>
      <c r="G2" s="49"/>
      <c r="H2" s="49"/>
      <c r="I2" s="49"/>
    </row>
    <row r="3" spans="1:9" ht="19.8" x14ac:dyDescent="0.3">
      <c r="A3" s="50" t="s">
        <v>76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 x14ac:dyDescent="0.3">
      <c r="A4" s="2"/>
      <c r="B4" s="2"/>
      <c r="C4" s="11" t="s">
        <v>57</v>
      </c>
      <c r="D4" s="13"/>
      <c r="E4" s="12" t="s">
        <v>58</v>
      </c>
      <c r="F4" s="11"/>
      <c r="G4" s="11" t="s">
        <v>59</v>
      </c>
      <c r="H4" s="13"/>
      <c r="I4" s="12" t="s">
        <v>60</v>
      </c>
    </row>
    <row r="5" spans="1:9" ht="14.4" x14ac:dyDescent="0.3">
      <c r="A5" s="14" t="s">
        <v>0</v>
      </c>
      <c r="B5" s="4"/>
      <c r="C5" s="34">
        <v>3.3E-4</v>
      </c>
      <c r="D5" s="13"/>
      <c r="E5" s="16" t="s">
        <v>51</v>
      </c>
      <c r="F5" s="15"/>
      <c r="G5" s="35">
        <v>8.9999999999999998E-4</v>
      </c>
      <c r="H5" s="13"/>
      <c r="I5" s="16">
        <v>6.5000000000000002E-2</v>
      </c>
    </row>
    <row r="6" spans="1:9" ht="9" customHeight="1" x14ac:dyDescent="0.3">
      <c r="A6" s="2"/>
      <c r="B6" s="2"/>
      <c r="E6" s="1"/>
    </row>
    <row r="7" spans="1:9" ht="12.15" customHeight="1" x14ac:dyDescent="0.3">
      <c r="A7" s="18" t="s">
        <v>1</v>
      </c>
      <c r="B7" s="18"/>
      <c r="C7" s="19"/>
      <c r="D7" s="19"/>
      <c r="E7" s="19"/>
      <c r="F7" s="19"/>
      <c r="G7" s="19">
        <v>373196.32</v>
      </c>
      <c r="H7" s="19"/>
      <c r="I7" s="19"/>
    </row>
    <row r="8" spans="1:9" x14ac:dyDescent="0.3">
      <c r="A8" s="18" t="s">
        <v>2</v>
      </c>
      <c r="B8" s="18"/>
      <c r="C8" s="19"/>
      <c r="D8" s="19"/>
      <c r="E8" s="19"/>
      <c r="F8" s="19"/>
      <c r="G8" s="19">
        <v>376139.17999999993</v>
      </c>
      <c r="H8" s="19"/>
      <c r="I8" s="19"/>
    </row>
    <row r="9" spans="1:9" x14ac:dyDescent="0.3">
      <c r="A9" s="18" t="s">
        <v>3</v>
      </c>
      <c r="B9" s="18"/>
      <c r="C9" s="19">
        <v>1690680.5899999999</v>
      </c>
      <c r="D9" s="19"/>
      <c r="E9" s="19"/>
      <c r="F9" s="19"/>
      <c r="G9" s="19">
        <v>4610846.75</v>
      </c>
      <c r="H9" s="19"/>
      <c r="I9" s="19"/>
    </row>
    <row r="10" spans="1:9" x14ac:dyDescent="0.3">
      <c r="A10" s="18" t="s">
        <v>4</v>
      </c>
      <c r="B10" s="18"/>
      <c r="C10" s="19">
        <v>1052043.28</v>
      </c>
      <c r="D10" s="19"/>
      <c r="E10" s="19"/>
      <c r="F10" s="19"/>
      <c r="G10" s="19">
        <v>2035906.8800000001</v>
      </c>
      <c r="H10" s="19"/>
      <c r="I10" s="19"/>
    </row>
    <row r="11" spans="1:9" x14ac:dyDescent="0.3">
      <c r="A11" s="18" t="s">
        <v>5</v>
      </c>
      <c r="B11" s="18"/>
      <c r="C11" s="19"/>
      <c r="D11" s="19"/>
      <c r="E11" s="19"/>
      <c r="F11" s="19"/>
      <c r="G11" s="19">
        <v>1346888.77</v>
      </c>
      <c r="H11" s="19"/>
      <c r="I11" s="19"/>
    </row>
    <row r="12" spans="1:9" x14ac:dyDescent="0.3">
      <c r="A12" s="18" t="s">
        <v>6</v>
      </c>
      <c r="B12" s="18"/>
      <c r="C12" s="19">
        <v>3118739.8299999996</v>
      </c>
      <c r="D12" s="19"/>
      <c r="E12" s="19"/>
      <c r="F12" s="19"/>
      <c r="G12" s="19"/>
      <c r="H12" s="19"/>
      <c r="I12" s="19"/>
    </row>
    <row r="13" spans="1:9" x14ac:dyDescent="0.3">
      <c r="A13" s="18" t="s">
        <v>7</v>
      </c>
      <c r="B13" s="18"/>
      <c r="C13" s="19"/>
      <c r="D13" s="19"/>
      <c r="E13" s="19"/>
      <c r="F13" s="19"/>
      <c r="G13" s="19">
        <v>159978.76999999999</v>
      </c>
      <c r="H13" s="19"/>
      <c r="I13" s="19"/>
    </row>
    <row r="14" spans="1:9" x14ac:dyDescent="0.3">
      <c r="A14" s="18" t="s">
        <v>8</v>
      </c>
      <c r="B14" s="18"/>
      <c r="C14" s="19">
        <v>759753.7200000002</v>
      </c>
      <c r="D14" s="19"/>
      <c r="E14" s="19">
        <v>460369.75</v>
      </c>
      <c r="F14" s="19"/>
      <c r="G14" s="19">
        <v>2072018.6</v>
      </c>
      <c r="H14" s="19"/>
      <c r="I14" s="19"/>
    </row>
    <row r="15" spans="1:9" x14ac:dyDescent="0.3">
      <c r="A15" s="18" t="s">
        <v>9</v>
      </c>
      <c r="B15" s="18"/>
      <c r="C15" s="19"/>
      <c r="D15" s="19"/>
      <c r="E15" s="19"/>
      <c r="F15" s="19"/>
      <c r="G15" s="19">
        <v>1047243.7299999999</v>
      </c>
      <c r="H15" s="19"/>
      <c r="I15" s="19"/>
    </row>
    <row r="16" spans="1:9" x14ac:dyDescent="0.3">
      <c r="A16" s="18" t="s">
        <v>10</v>
      </c>
      <c r="B16" s="18"/>
      <c r="C16" s="19"/>
      <c r="D16" s="19"/>
      <c r="E16" s="19"/>
      <c r="F16" s="19"/>
      <c r="G16" s="19">
        <v>71378</v>
      </c>
      <c r="H16" s="19"/>
      <c r="I16" s="19"/>
    </row>
    <row r="17" spans="1:9" x14ac:dyDescent="0.3">
      <c r="A17" s="18" t="s">
        <v>11</v>
      </c>
      <c r="B17" s="18"/>
      <c r="C17" s="19">
        <v>606616.81000000006</v>
      </c>
      <c r="D17" s="19"/>
      <c r="E17" s="19"/>
      <c r="F17" s="19"/>
      <c r="G17" s="19">
        <v>1753916.8100000003</v>
      </c>
      <c r="H17" s="19"/>
      <c r="I17" s="19"/>
    </row>
    <row r="18" spans="1:9" x14ac:dyDescent="0.3">
      <c r="A18" s="18" t="s">
        <v>12</v>
      </c>
      <c r="B18" s="18"/>
      <c r="C18" s="19"/>
      <c r="D18" s="19"/>
      <c r="E18" s="19"/>
      <c r="F18" s="19"/>
      <c r="G18" s="19">
        <v>35040.29</v>
      </c>
      <c r="H18" s="19"/>
      <c r="I18" s="19"/>
    </row>
    <row r="19" spans="1:9" x14ac:dyDescent="0.3">
      <c r="A19" s="18" t="s">
        <v>13</v>
      </c>
      <c r="B19" s="18"/>
      <c r="C19" s="19"/>
      <c r="D19" s="19"/>
      <c r="E19" s="19"/>
      <c r="F19" s="19"/>
      <c r="G19" s="19">
        <v>2227646.38</v>
      </c>
      <c r="H19" s="19"/>
      <c r="I19" s="19"/>
    </row>
    <row r="20" spans="1:9" x14ac:dyDescent="0.3">
      <c r="A20" s="18" t="s">
        <v>14</v>
      </c>
      <c r="B20" s="18"/>
      <c r="C20" s="19">
        <v>416506.71999999991</v>
      </c>
      <c r="D20" s="19"/>
      <c r="E20" s="19"/>
      <c r="F20" s="19"/>
      <c r="G20" s="19">
        <v>1135940.68</v>
      </c>
      <c r="H20" s="19"/>
      <c r="I20" s="19"/>
    </row>
    <row r="21" spans="1:9" x14ac:dyDescent="0.3">
      <c r="A21" s="18" t="s">
        <v>15</v>
      </c>
      <c r="B21" s="18"/>
      <c r="C21" s="19"/>
      <c r="D21" s="19"/>
      <c r="E21" s="19"/>
      <c r="F21" s="19"/>
      <c r="G21" s="19">
        <v>1196969.76</v>
      </c>
      <c r="H21" s="19"/>
      <c r="I21" s="19"/>
    </row>
    <row r="22" spans="1:9" x14ac:dyDescent="0.3">
      <c r="A22" s="18" t="s">
        <v>16</v>
      </c>
      <c r="B22" s="18"/>
      <c r="C22" s="19"/>
      <c r="D22" s="19"/>
      <c r="E22" s="19"/>
      <c r="F22" s="19"/>
      <c r="G22" s="19">
        <v>549874.91999999993</v>
      </c>
      <c r="H22" s="19"/>
      <c r="I22" s="19"/>
    </row>
    <row r="23" spans="1:9" x14ac:dyDescent="0.3">
      <c r="A23" s="18" t="s">
        <v>17</v>
      </c>
      <c r="B23" s="18"/>
      <c r="C23" s="19">
        <v>1127276.22</v>
      </c>
      <c r="D23" s="19"/>
      <c r="E23" s="19"/>
      <c r="F23" s="19"/>
      <c r="G23" s="19"/>
      <c r="H23" s="19"/>
      <c r="I23" s="19"/>
    </row>
    <row r="24" spans="1:9" x14ac:dyDescent="0.3">
      <c r="A24" s="18" t="s">
        <v>18</v>
      </c>
      <c r="B24" s="18"/>
      <c r="C24" s="19">
        <v>1768997.13</v>
      </c>
      <c r="D24" s="19"/>
      <c r="E24" s="19"/>
      <c r="F24" s="19"/>
      <c r="G24" s="19"/>
      <c r="H24" s="19"/>
      <c r="I24" s="19"/>
    </row>
    <row r="25" spans="1:9" x14ac:dyDescent="0.3">
      <c r="A25" s="18" t="s">
        <v>19</v>
      </c>
      <c r="B25" s="18"/>
      <c r="C25" s="19"/>
      <c r="D25" s="19"/>
      <c r="E25" s="19"/>
      <c r="F25" s="19"/>
      <c r="G25" s="19">
        <v>1150648.8099999998</v>
      </c>
      <c r="H25" s="19"/>
      <c r="I25" s="19"/>
    </row>
    <row r="26" spans="1:9" x14ac:dyDescent="0.3">
      <c r="A26" s="18" t="s">
        <v>20</v>
      </c>
      <c r="B26" s="18"/>
      <c r="C26" s="19"/>
      <c r="D26" s="19"/>
      <c r="E26" s="19"/>
      <c r="F26" s="19"/>
      <c r="G26" s="19">
        <v>540323.07000000007</v>
      </c>
      <c r="H26" s="19"/>
      <c r="I26" s="19"/>
    </row>
    <row r="27" spans="1:9" x14ac:dyDescent="0.3">
      <c r="A27" s="18" t="s">
        <v>21</v>
      </c>
      <c r="B27" s="18"/>
      <c r="C27" s="19">
        <v>612399.04999999981</v>
      </c>
      <c r="D27" s="19"/>
      <c r="E27" s="19"/>
      <c r="F27" s="19"/>
      <c r="G27" s="19">
        <v>1670178.6199999999</v>
      </c>
      <c r="H27" s="19"/>
      <c r="I27" s="19"/>
    </row>
    <row r="28" spans="1:9" x14ac:dyDescent="0.3">
      <c r="A28" s="18" t="s">
        <v>22</v>
      </c>
      <c r="B28" s="18"/>
      <c r="C28" s="19"/>
      <c r="D28" s="19"/>
      <c r="E28" s="19"/>
      <c r="F28" s="19"/>
      <c r="G28" s="19">
        <v>144195.28999999998</v>
      </c>
      <c r="H28" s="19"/>
      <c r="I28" s="19"/>
    </row>
    <row r="29" spans="1:9" x14ac:dyDescent="0.3">
      <c r="A29" s="18" t="s">
        <v>23</v>
      </c>
      <c r="B29" s="18"/>
      <c r="C29" s="19"/>
      <c r="D29" s="19"/>
      <c r="E29" s="19"/>
      <c r="F29" s="19"/>
      <c r="G29" s="19">
        <v>824532.56</v>
      </c>
      <c r="H29" s="19"/>
      <c r="I29" s="19"/>
    </row>
    <row r="30" spans="1:9" x14ac:dyDescent="0.3">
      <c r="A30" s="18" t="s">
        <v>24</v>
      </c>
      <c r="B30" s="18"/>
      <c r="C30" s="19"/>
      <c r="D30" s="19"/>
      <c r="E30" s="19"/>
      <c r="F30" s="19"/>
      <c r="G30" s="19">
        <v>677998.65</v>
      </c>
      <c r="H30" s="19"/>
      <c r="I30" s="19"/>
    </row>
    <row r="31" spans="1:9" x14ac:dyDescent="0.3">
      <c r="A31" s="18" t="s">
        <v>25</v>
      </c>
      <c r="B31" s="18"/>
      <c r="C31" s="19"/>
      <c r="D31" s="19"/>
      <c r="E31" s="19"/>
      <c r="F31" s="19"/>
      <c r="G31" s="19">
        <v>322330.25</v>
      </c>
      <c r="H31" s="19"/>
      <c r="I31" s="19"/>
    </row>
    <row r="32" spans="1:9" x14ac:dyDescent="0.3">
      <c r="A32" s="18" t="s">
        <v>26</v>
      </c>
      <c r="B32" s="18"/>
      <c r="C32" s="19"/>
      <c r="D32" s="19"/>
      <c r="E32" s="19"/>
      <c r="F32" s="19"/>
      <c r="G32" s="19">
        <v>150057.29</v>
      </c>
      <c r="H32" s="19"/>
      <c r="I32" s="19"/>
    </row>
    <row r="33" spans="1:11" x14ac:dyDescent="0.3">
      <c r="A33" s="18" t="s">
        <v>27</v>
      </c>
      <c r="B33" s="18"/>
      <c r="C33" s="19">
        <v>4270514.3</v>
      </c>
      <c r="D33" s="19"/>
      <c r="E33" s="19"/>
      <c r="F33" s="19"/>
      <c r="G33" s="19"/>
      <c r="H33" s="19"/>
      <c r="I33" s="19">
        <v>2000000</v>
      </c>
    </row>
    <row r="34" spans="1:11" x14ac:dyDescent="0.3">
      <c r="A34" s="18" t="s">
        <v>28</v>
      </c>
      <c r="B34" s="18"/>
      <c r="C34" s="19"/>
      <c r="D34" s="19"/>
      <c r="E34" s="19"/>
      <c r="F34" s="19"/>
      <c r="G34" s="19">
        <v>563787.80999999994</v>
      </c>
      <c r="H34" s="19"/>
      <c r="I34" s="19"/>
    </row>
    <row r="35" spans="1:11" x14ac:dyDescent="0.3">
      <c r="A35" s="18" t="s">
        <v>29</v>
      </c>
      <c r="B35" s="18"/>
      <c r="C35" s="19">
        <v>1100240.8700000001</v>
      </c>
      <c r="D35" s="19"/>
      <c r="E35" s="19"/>
      <c r="F35" s="19"/>
      <c r="G35" s="19">
        <v>3000647.6199999996</v>
      </c>
      <c r="H35" s="19"/>
      <c r="I35" s="19"/>
    </row>
    <row r="36" spans="1:11" x14ac:dyDescent="0.3">
      <c r="A36" s="18" t="s">
        <v>30</v>
      </c>
      <c r="B36" s="18"/>
      <c r="C36" s="19"/>
      <c r="D36" s="19"/>
      <c r="E36" s="19"/>
      <c r="F36" s="19"/>
      <c r="G36" s="19">
        <v>182188.94</v>
      </c>
      <c r="H36" s="19"/>
      <c r="I36" s="19"/>
    </row>
    <row r="37" spans="1:11" x14ac:dyDescent="0.3">
      <c r="A37" s="18" t="s">
        <v>31</v>
      </c>
      <c r="B37" s="18"/>
      <c r="C37" s="19">
        <v>5837081.6600000001</v>
      </c>
      <c r="D37" s="19"/>
      <c r="E37" s="19"/>
      <c r="F37" s="19"/>
      <c r="G37" s="19"/>
      <c r="H37" s="19"/>
      <c r="I37" s="19"/>
    </row>
    <row r="38" spans="1:11" x14ac:dyDescent="0.3">
      <c r="A38" s="18" t="s">
        <v>32</v>
      </c>
      <c r="B38" s="18"/>
      <c r="C38" s="19">
        <v>3971163.1599999997</v>
      </c>
      <c r="D38" s="19"/>
      <c r="E38" s="19"/>
      <c r="F38" s="19"/>
      <c r="G38" s="19"/>
      <c r="H38" s="19"/>
      <c r="I38" s="19"/>
    </row>
    <row r="39" spans="1:11" x14ac:dyDescent="0.3">
      <c r="A39" s="18" t="s">
        <v>33</v>
      </c>
      <c r="B39" s="18"/>
      <c r="C39" s="19"/>
      <c r="D39" s="19"/>
      <c r="E39" s="19"/>
      <c r="F39" s="19"/>
      <c r="G39" s="19">
        <v>533679.97000000009</v>
      </c>
      <c r="H39" s="19"/>
      <c r="I39" s="19"/>
    </row>
    <row r="40" spans="1:11" x14ac:dyDescent="0.3">
      <c r="A40" s="18" t="s">
        <v>34</v>
      </c>
      <c r="B40" s="18"/>
      <c r="C40" s="19">
        <v>2017363.3099999998</v>
      </c>
      <c r="D40" s="19"/>
      <c r="E40" s="19"/>
      <c r="F40" s="19"/>
      <c r="G40" s="19"/>
      <c r="H40" s="19"/>
      <c r="I40" s="19"/>
    </row>
    <row r="41" spans="1:11" x14ac:dyDescent="0.3">
      <c r="A41" s="18" t="s">
        <v>35</v>
      </c>
      <c r="B41" s="18"/>
      <c r="C41" s="19"/>
      <c r="D41" s="19"/>
      <c r="E41" s="19"/>
      <c r="F41" s="19"/>
      <c r="G41" s="19">
        <v>43538.47</v>
      </c>
      <c r="H41" s="19"/>
      <c r="I41" s="19"/>
    </row>
    <row r="42" spans="1:11" x14ac:dyDescent="0.3">
      <c r="A42" s="18" t="s">
        <v>36</v>
      </c>
      <c r="B42" s="18"/>
      <c r="C42" s="19"/>
      <c r="D42" s="19"/>
      <c r="E42" s="19"/>
      <c r="F42" s="19"/>
      <c r="G42" s="19">
        <v>1101887.8600000001</v>
      </c>
      <c r="H42" s="19"/>
      <c r="I42" s="19"/>
    </row>
    <row r="43" spans="1:11" x14ac:dyDescent="0.3">
      <c r="A43" s="18" t="s">
        <v>37</v>
      </c>
      <c r="B43" s="18"/>
      <c r="C43" s="19">
        <v>1620222.5999999999</v>
      </c>
      <c r="D43" s="19"/>
      <c r="E43" s="19"/>
      <c r="F43" s="19"/>
      <c r="G43" s="19">
        <v>4418771.3900000006</v>
      </c>
      <c r="H43" s="19"/>
      <c r="I43" s="19"/>
    </row>
    <row r="44" spans="1:11" x14ac:dyDescent="0.3">
      <c r="A44" s="18" t="s">
        <v>38</v>
      </c>
      <c r="B44" s="18"/>
      <c r="C44" s="19"/>
      <c r="D44" s="19"/>
      <c r="E44" s="19"/>
      <c r="F44" s="19"/>
      <c r="G44" s="19">
        <v>760495.96000000008</v>
      </c>
      <c r="H44" s="19"/>
      <c r="I44" s="19"/>
    </row>
    <row r="45" spans="1:11" x14ac:dyDescent="0.3">
      <c r="A45" s="18" t="s">
        <v>39</v>
      </c>
      <c r="B45" s="18"/>
      <c r="C45" s="19">
        <v>959801.3899999999</v>
      </c>
      <c r="D45" s="19"/>
      <c r="E45" s="19">
        <v>727002.14</v>
      </c>
      <c r="F45" s="19"/>
      <c r="G45" s="19">
        <v>4061377.2800000003</v>
      </c>
      <c r="H45" s="19"/>
      <c r="I45" s="19"/>
    </row>
    <row r="46" spans="1:11" ht="9" customHeight="1" x14ac:dyDescent="0.3">
      <c r="A46" s="18"/>
      <c r="B46" s="18"/>
      <c r="C46" s="19"/>
      <c r="D46" s="19"/>
      <c r="E46" s="19"/>
      <c r="F46" s="19"/>
      <c r="G46" s="19"/>
      <c r="H46" s="19"/>
      <c r="I46" s="19"/>
    </row>
    <row r="47" spans="1:11" x14ac:dyDescent="0.3">
      <c r="A47" s="18" t="s">
        <v>40</v>
      </c>
      <c r="B47" s="18"/>
      <c r="C47" s="19">
        <f>SUM(C7:C46)</f>
        <v>30929400.640000004</v>
      </c>
      <c r="D47" s="19"/>
      <c r="E47" s="19">
        <f>SUM(E7:E46)</f>
        <v>1187371.8900000001</v>
      </c>
      <c r="F47" s="19"/>
      <c r="G47" s="19">
        <f>SUM(G7:G46)</f>
        <v>39139625.68</v>
      </c>
      <c r="H47" s="19"/>
      <c r="I47" s="19">
        <f>SUM(I7:I46)</f>
        <v>2000000</v>
      </c>
      <c r="K47" s="42"/>
    </row>
    <row r="48" spans="1:11" ht="9" customHeight="1" x14ac:dyDescent="0.3">
      <c r="A48" s="54"/>
      <c r="B48" s="54"/>
      <c r="C48" s="54"/>
      <c r="D48" s="54"/>
      <c r="E48" s="54"/>
      <c r="F48" s="54"/>
      <c r="G48" s="54"/>
      <c r="H48" s="54"/>
      <c r="I48" s="54"/>
    </row>
    <row r="49" spans="1:9" ht="9" customHeight="1" x14ac:dyDescent="0.3">
      <c r="A49" s="4"/>
      <c r="B49" s="4"/>
      <c r="C49" s="9"/>
      <c r="D49" s="10"/>
      <c r="E49" s="9"/>
      <c r="F49" s="4"/>
    </row>
    <row r="50" spans="1:9" ht="13.2" customHeight="1" x14ac:dyDescent="0.3">
      <c r="A50" s="51" t="s">
        <v>53</v>
      </c>
      <c r="B50" s="51"/>
      <c r="C50" s="51"/>
      <c r="D50" s="51"/>
      <c r="E50" s="51"/>
      <c r="F50" s="51"/>
      <c r="G50" s="51"/>
      <c r="H50" s="51"/>
      <c r="I50" s="51"/>
    </row>
    <row r="51" spans="1:9" ht="13.2" customHeight="1" x14ac:dyDescent="0.3">
      <c r="A51" s="45" t="s">
        <v>54</v>
      </c>
      <c r="B51" s="45"/>
      <c r="C51" s="45"/>
      <c r="D51" s="45"/>
      <c r="E51" s="45"/>
      <c r="F51" s="45"/>
      <c r="G51" s="45"/>
      <c r="H51" s="45"/>
      <c r="I51" s="45"/>
    </row>
    <row r="52" spans="1:9" ht="13.2" customHeight="1" x14ac:dyDescent="0.3">
      <c r="A52" s="46" t="s">
        <v>55</v>
      </c>
      <c r="B52" s="46"/>
      <c r="C52" s="46"/>
      <c r="D52" s="46"/>
      <c r="E52" s="46"/>
      <c r="F52" s="46"/>
      <c r="G52" s="46"/>
      <c r="H52" s="46"/>
      <c r="I52" s="46"/>
    </row>
    <row r="53" spans="1:9" x14ac:dyDescent="0.3">
      <c r="A53" s="52"/>
      <c r="B53" s="53"/>
      <c r="C53" s="53"/>
      <c r="D53" s="53"/>
      <c r="E53" s="53"/>
      <c r="F53" s="53"/>
      <c r="G53" s="53"/>
      <c r="H53" s="53"/>
      <c r="I53" s="53"/>
    </row>
  </sheetData>
  <mergeCells count="8">
    <mergeCell ref="A53:I53"/>
    <mergeCell ref="A1:I1"/>
    <mergeCell ref="A2:I2"/>
    <mergeCell ref="A3:I3"/>
    <mergeCell ref="A48:I48"/>
    <mergeCell ref="A50:I50"/>
    <mergeCell ref="A51:I51"/>
    <mergeCell ref="A52:I52"/>
  </mergeCells>
  <printOptions horizontalCentered="1"/>
  <pageMargins left="0.7" right="0.7" top="0.7" bottom="0.5" header="0.5" footer="0.25"/>
  <pageSetup firstPageNumber="28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I1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8.33203125" style="1" bestFit="1" customWidth="1"/>
    <col min="4" max="4" width="1.88671875" style="1" customWidth="1"/>
    <col min="5" max="5" width="16.88671875" style="7" bestFit="1" customWidth="1"/>
    <col min="6" max="6" width="1.6640625" style="1" customWidth="1"/>
    <col min="7" max="7" width="17.33203125" style="1" customWidth="1"/>
    <col min="8" max="8" width="1.5546875" style="1" customWidth="1"/>
    <col min="9" max="9" width="17.88671875" style="1" customWidth="1"/>
    <col min="10" max="10" width="9.109375" style="1"/>
    <col min="11" max="11" width="10.88671875" style="1" bestFit="1" customWidth="1"/>
    <col min="12" max="16384" width="9.109375" style="1"/>
  </cols>
  <sheetData>
    <row r="1" spans="1:9" ht="18" x14ac:dyDescent="0.35">
      <c r="A1" s="48" t="s">
        <v>65</v>
      </c>
      <c r="B1" s="48"/>
      <c r="C1" s="48"/>
      <c r="D1" s="48"/>
      <c r="E1" s="48"/>
      <c r="F1" s="48"/>
      <c r="G1" s="48"/>
      <c r="H1" s="48"/>
      <c r="I1" s="48"/>
    </row>
    <row r="2" spans="1:9" ht="19.8" x14ac:dyDescent="0.35">
      <c r="A2" s="49" t="s">
        <v>52</v>
      </c>
      <c r="B2" s="49"/>
      <c r="C2" s="49"/>
      <c r="D2" s="49"/>
      <c r="E2" s="49"/>
      <c r="F2" s="49"/>
      <c r="G2" s="49"/>
      <c r="H2" s="49"/>
      <c r="I2" s="49"/>
    </row>
    <row r="3" spans="1:9" ht="19.8" x14ac:dyDescent="0.3">
      <c r="A3" s="50" t="s">
        <v>76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 x14ac:dyDescent="0.3">
      <c r="A4" s="2"/>
      <c r="B4" s="2"/>
      <c r="C4" s="36" t="s">
        <v>61</v>
      </c>
      <c r="D4" s="11"/>
      <c r="E4" s="37" t="s">
        <v>62</v>
      </c>
      <c r="F4" s="11"/>
      <c r="G4" s="12" t="s">
        <v>63</v>
      </c>
      <c r="H4" s="11"/>
      <c r="I4" s="11" t="s">
        <v>64</v>
      </c>
    </row>
    <row r="5" spans="1:9" ht="14.4" x14ac:dyDescent="0.3">
      <c r="A5" s="14" t="s">
        <v>0</v>
      </c>
      <c r="B5" s="4"/>
      <c r="C5" s="38">
        <v>6.5000000000000002E-2</v>
      </c>
      <c r="D5" s="15"/>
      <c r="E5" s="38">
        <v>6.5000000000000002E-2</v>
      </c>
      <c r="F5" s="15"/>
      <c r="G5" s="16">
        <v>2E-3</v>
      </c>
      <c r="H5" s="15"/>
      <c r="I5" s="35">
        <v>2.0000000000000001E-4</v>
      </c>
    </row>
    <row r="6" spans="1:9" ht="9" customHeight="1" x14ac:dyDescent="0.3">
      <c r="A6" s="2"/>
      <c r="B6" s="2"/>
      <c r="E6" s="1"/>
    </row>
    <row r="7" spans="1:9" ht="12.15" customHeight="1" x14ac:dyDescent="0.3">
      <c r="A7" s="18" t="s">
        <v>1</v>
      </c>
      <c r="B7" s="18"/>
      <c r="C7" s="19"/>
      <c r="D7" s="19"/>
      <c r="E7" s="19"/>
      <c r="F7" s="19"/>
      <c r="G7" s="19"/>
      <c r="H7" s="19"/>
      <c r="I7" s="19"/>
    </row>
    <row r="8" spans="1:9" x14ac:dyDescent="0.3">
      <c r="A8" s="18" t="s">
        <v>2</v>
      </c>
      <c r="B8" s="18"/>
      <c r="C8" s="19"/>
      <c r="D8" s="19"/>
      <c r="E8" s="19"/>
      <c r="F8" s="19"/>
      <c r="G8" s="19"/>
      <c r="H8" s="19"/>
      <c r="I8" s="19"/>
    </row>
    <row r="9" spans="1:9" x14ac:dyDescent="0.3">
      <c r="A9" s="18" t="s">
        <v>3</v>
      </c>
      <c r="B9" s="18"/>
      <c r="C9" s="19"/>
      <c r="D9" s="19"/>
      <c r="E9" s="19">
        <v>830000</v>
      </c>
      <c r="F9" s="19"/>
      <c r="G9" s="19"/>
      <c r="H9" s="19"/>
      <c r="I9" s="19"/>
    </row>
    <row r="10" spans="1:9" x14ac:dyDescent="0.3">
      <c r="A10" s="18" t="s">
        <v>4</v>
      </c>
      <c r="B10" s="18"/>
      <c r="C10" s="19"/>
      <c r="D10" s="19"/>
      <c r="E10" s="19">
        <v>500000</v>
      </c>
      <c r="F10" s="19"/>
      <c r="G10" s="19"/>
      <c r="H10" s="19"/>
      <c r="I10" s="19"/>
    </row>
    <row r="11" spans="1:9" x14ac:dyDescent="0.3">
      <c r="A11" s="18" t="s">
        <v>5</v>
      </c>
      <c r="B11" s="18"/>
      <c r="C11" s="19"/>
      <c r="D11" s="19"/>
      <c r="E11" s="19"/>
      <c r="F11" s="19"/>
      <c r="G11" s="19"/>
      <c r="H11" s="19"/>
      <c r="I11" s="19"/>
    </row>
    <row r="12" spans="1:9" x14ac:dyDescent="0.3">
      <c r="A12" s="18" t="s">
        <v>6</v>
      </c>
      <c r="B12" s="18"/>
      <c r="C12" s="19"/>
      <c r="D12" s="19"/>
      <c r="E12" s="19">
        <v>220000</v>
      </c>
      <c r="F12" s="19"/>
      <c r="G12" s="19"/>
      <c r="H12" s="19"/>
      <c r="I12" s="19"/>
    </row>
    <row r="13" spans="1:9" x14ac:dyDescent="0.3">
      <c r="A13" s="18" t="s">
        <v>7</v>
      </c>
      <c r="B13" s="18"/>
      <c r="C13" s="19"/>
      <c r="D13" s="19"/>
      <c r="E13" s="19"/>
      <c r="F13" s="19"/>
      <c r="G13" s="19"/>
      <c r="H13" s="19"/>
      <c r="I13" s="19"/>
    </row>
    <row r="14" spans="1:9" x14ac:dyDescent="0.3">
      <c r="A14" s="18" t="s">
        <v>8</v>
      </c>
      <c r="B14" s="18"/>
      <c r="C14" s="19"/>
      <c r="D14" s="19"/>
      <c r="E14" s="19"/>
      <c r="F14" s="19"/>
      <c r="G14" s="19"/>
      <c r="H14" s="19"/>
      <c r="I14" s="19"/>
    </row>
    <row r="15" spans="1:9" x14ac:dyDescent="0.3">
      <c r="A15" s="18" t="s">
        <v>9</v>
      </c>
      <c r="B15" s="18"/>
      <c r="C15" s="19"/>
      <c r="D15" s="19"/>
      <c r="E15" s="19"/>
      <c r="F15" s="19"/>
      <c r="G15" s="19"/>
      <c r="H15" s="19"/>
      <c r="I15" s="19"/>
    </row>
    <row r="16" spans="1:9" x14ac:dyDescent="0.3">
      <c r="A16" s="18" t="s">
        <v>10</v>
      </c>
      <c r="B16" s="18"/>
      <c r="C16" s="19"/>
      <c r="D16" s="19"/>
      <c r="E16" s="19"/>
      <c r="F16" s="19"/>
      <c r="G16" s="19"/>
      <c r="H16" s="19"/>
      <c r="I16" s="19"/>
    </row>
    <row r="17" spans="1:9" x14ac:dyDescent="0.3">
      <c r="A17" s="18" t="s">
        <v>11</v>
      </c>
      <c r="B17" s="18"/>
      <c r="C17" s="19"/>
      <c r="D17" s="19"/>
      <c r="E17" s="19"/>
      <c r="F17" s="19"/>
      <c r="G17" s="19"/>
      <c r="H17" s="19"/>
      <c r="I17" s="19"/>
    </row>
    <row r="18" spans="1:9" x14ac:dyDescent="0.3">
      <c r="A18" s="18" t="s">
        <v>12</v>
      </c>
      <c r="B18" s="18"/>
      <c r="C18" s="19"/>
      <c r="D18" s="19"/>
      <c r="E18" s="19"/>
      <c r="F18" s="19"/>
      <c r="G18" s="19"/>
      <c r="H18" s="19"/>
      <c r="I18" s="19"/>
    </row>
    <row r="19" spans="1:9" x14ac:dyDescent="0.3">
      <c r="A19" s="18" t="s">
        <v>13</v>
      </c>
      <c r="B19" s="18"/>
      <c r="C19" s="19"/>
      <c r="D19" s="19"/>
      <c r="E19" s="19"/>
      <c r="F19" s="19"/>
      <c r="G19" s="19"/>
      <c r="H19" s="19"/>
      <c r="I19" s="19"/>
    </row>
    <row r="20" spans="1:9" x14ac:dyDescent="0.3">
      <c r="A20" s="18" t="s">
        <v>14</v>
      </c>
      <c r="B20" s="18"/>
      <c r="C20" s="19"/>
      <c r="D20" s="19"/>
      <c r="E20" s="19"/>
      <c r="F20" s="19"/>
      <c r="G20" s="19"/>
      <c r="H20" s="19"/>
      <c r="I20" s="19"/>
    </row>
    <row r="21" spans="1:9" x14ac:dyDescent="0.3">
      <c r="A21" s="18" t="s">
        <v>15</v>
      </c>
      <c r="B21" s="18"/>
      <c r="C21" s="19"/>
      <c r="D21" s="19"/>
      <c r="E21" s="19"/>
      <c r="F21" s="19"/>
      <c r="G21" s="19"/>
      <c r="H21" s="19"/>
      <c r="I21" s="19"/>
    </row>
    <row r="22" spans="1:9" x14ac:dyDescent="0.3">
      <c r="A22" s="18" t="s">
        <v>16</v>
      </c>
      <c r="B22" s="18"/>
      <c r="C22" s="19"/>
      <c r="D22" s="19"/>
      <c r="E22" s="19"/>
      <c r="F22" s="19"/>
      <c r="G22" s="19"/>
      <c r="H22" s="19"/>
      <c r="I22" s="19"/>
    </row>
    <row r="23" spans="1:9" x14ac:dyDescent="0.3">
      <c r="A23" s="18" t="s">
        <v>17</v>
      </c>
      <c r="B23" s="18"/>
      <c r="C23" s="19">
        <v>2000000</v>
      </c>
      <c r="D23" s="19"/>
      <c r="E23" s="19">
        <v>1249999.9899999998</v>
      </c>
      <c r="F23" s="19"/>
      <c r="G23" s="19">
        <v>16013722.060000001</v>
      </c>
      <c r="H23" s="19"/>
      <c r="I23" s="19"/>
    </row>
    <row r="24" spans="1:9" x14ac:dyDescent="0.3">
      <c r="A24" s="18" t="s">
        <v>18</v>
      </c>
      <c r="B24" s="18"/>
      <c r="C24" s="19"/>
      <c r="D24" s="19"/>
      <c r="E24" s="19">
        <v>330000</v>
      </c>
      <c r="F24" s="19"/>
      <c r="G24" s="19"/>
      <c r="H24" s="19"/>
      <c r="I24" s="19"/>
    </row>
    <row r="25" spans="1:9" x14ac:dyDescent="0.3">
      <c r="A25" s="18" t="s">
        <v>19</v>
      </c>
      <c r="B25" s="18"/>
      <c r="C25" s="19"/>
      <c r="D25" s="19"/>
      <c r="E25" s="19"/>
      <c r="F25" s="19"/>
      <c r="G25" s="19"/>
      <c r="H25" s="19"/>
      <c r="I25" s="19"/>
    </row>
    <row r="26" spans="1:9" x14ac:dyDescent="0.3">
      <c r="A26" s="18" t="s">
        <v>20</v>
      </c>
      <c r="B26" s="18"/>
      <c r="C26" s="19"/>
      <c r="D26" s="19"/>
      <c r="E26" s="19"/>
      <c r="F26" s="19"/>
      <c r="G26" s="19"/>
      <c r="H26" s="19"/>
      <c r="I26" s="19"/>
    </row>
    <row r="27" spans="1:9" x14ac:dyDescent="0.3">
      <c r="A27" s="18" t="s">
        <v>21</v>
      </c>
      <c r="B27" s="18"/>
      <c r="C27" s="19"/>
      <c r="D27" s="19"/>
      <c r="E27" s="19"/>
      <c r="F27" s="19"/>
      <c r="G27" s="19"/>
      <c r="H27" s="19"/>
      <c r="I27" s="19"/>
    </row>
    <row r="28" spans="1:9" x14ac:dyDescent="0.3">
      <c r="A28" s="18" t="s">
        <v>22</v>
      </c>
      <c r="B28" s="18"/>
      <c r="C28" s="19"/>
      <c r="D28" s="19"/>
      <c r="E28" s="19"/>
      <c r="F28" s="19"/>
      <c r="G28" s="19"/>
      <c r="H28" s="19"/>
      <c r="I28" s="19"/>
    </row>
    <row r="29" spans="1:9" x14ac:dyDescent="0.3">
      <c r="A29" s="18" t="s">
        <v>23</v>
      </c>
      <c r="B29" s="18"/>
      <c r="C29" s="19"/>
      <c r="D29" s="19"/>
      <c r="E29" s="19"/>
      <c r="F29" s="19"/>
      <c r="G29" s="19"/>
      <c r="H29" s="19"/>
      <c r="I29" s="19"/>
    </row>
    <row r="30" spans="1:9" x14ac:dyDescent="0.3">
      <c r="A30" s="18" t="s">
        <v>24</v>
      </c>
      <c r="B30" s="18"/>
      <c r="C30" s="19"/>
      <c r="D30" s="19"/>
      <c r="E30" s="19"/>
      <c r="F30" s="19"/>
      <c r="G30" s="19"/>
      <c r="H30" s="19"/>
      <c r="I30" s="19"/>
    </row>
    <row r="31" spans="1:9" x14ac:dyDescent="0.3">
      <c r="A31" s="18" t="s">
        <v>25</v>
      </c>
      <c r="B31" s="18"/>
      <c r="C31" s="19"/>
      <c r="D31" s="19"/>
      <c r="E31" s="19"/>
      <c r="F31" s="19"/>
      <c r="G31" s="19"/>
      <c r="H31" s="19"/>
      <c r="I31" s="19"/>
    </row>
    <row r="32" spans="1:9" x14ac:dyDescent="0.3">
      <c r="A32" s="18" t="s">
        <v>26</v>
      </c>
      <c r="B32" s="18"/>
      <c r="C32" s="19"/>
      <c r="D32" s="19"/>
      <c r="E32" s="19"/>
      <c r="F32" s="19"/>
      <c r="G32" s="19"/>
      <c r="H32" s="19"/>
      <c r="I32" s="19"/>
    </row>
    <row r="33" spans="1:11" x14ac:dyDescent="0.3">
      <c r="A33" s="18" t="s">
        <v>27</v>
      </c>
      <c r="B33" s="18"/>
      <c r="C33" s="19">
        <v>999999.99999999988</v>
      </c>
      <c r="D33" s="19"/>
      <c r="E33" s="19">
        <v>1000000.0000000001</v>
      </c>
      <c r="F33" s="19"/>
      <c r="G33" s="19"/>
      <c r="H33" s="19"/>
      <c r="I33" s="19"/>
    </row>
    <row r="34" spans="1:11" x14ac:dyDescent="0.3">
      <c r="A34" s="18" t="s">
        <v>28</v>
      </c>
      <c r="B34" s="18"/>
      <c r="C34" s="19"/>
      <c r="D34" s="19"/>
      <c r="E34" s="19"/>
      <c r="F34" s="19"/>
      <c r="G34" s="19"/>
      <c r="H34" s="19"/>
      <c r="I34" s="19"/>
    </row>
    <row r="35" spans="1:11" x14ac:dyDescent="0.3">
      <c r="A35" s="18" t="s">
        <v>29</v>
      </c>
      <c r="B35" s="18"/>
      <c r="C35" s="19">
        <v>499999.98999999993</v>
      </c>
      <c r="D35" s="19"/>
      <c r="E35" s="19"/>
      <c r="F35" s="19"/>
      <c r="G35" s="19"/>
      <c r="H35" s="19"/>
      <c r="I35" s="19"/>
    </row>
    <row r="36" spans="1:11" x14ac:dyDescent="0.3">
      <c r="A36" s="18" t="s">
        <v>30</v>
      </c>
      <c r="B36" s="18"/>
      <c r="C36" s="19"/>
      <c r="D36" s="19"/>
      <c r="E36" s="19"/>
      <c r="F36" s="19"/>
      <c r="G36" s="19"/>
      <c r="H36" s="19"/>
      <c r="I36" s="19"/>
    </row>
    <row r="37" spans="1:11" x14ac:dyDescent="0.3">
      <c r="A37" s="18" t="s">
        <v>31</v>
      </c>
      <c r="B37" s="18"/>
      <c r="C37" s="19">
        <v>450622.99999999994</v>
      </c>
      <c r="D37" s="19"/>
      <c r="E37" s="19"/>
      <c r="F37" s="19"/>
      <c r="G37" s="19">
        <v>2879012.36</v>
      </c>
      <c r="H37" s="19"/>
      <c r="I37" s="19"/>
    </row>
    <row r="38" spans="1:11" x14ac:dyDescent="0.3">
      <c r="A38" s="18" t="s">
        <v>32</v>
      </c>
      <c r="B38" s="18"/>
      <c r="C38" s="19">
        <v>1000000</v>
      </c>
      <c r="D38" s="19"/>
      <c r="E38" s="19">
        <v>249999.99999999997</v>
      </c>
      <c r="F38" s="19"/>
      <c r="G38" s="19"/>
      <c r="H38" s="19"/>
      <c r="I38" s="19">
        <v>2406149.84</v>
      </c>
    </row>
    <row r="39" spans="1:11" x14ac:dyDescent="0.3">
      <c r="A39" s="18" t="s">
        <v>33</v>
      </c>
      <c r="B39" s="18"/>
      <c r="C39" s="19"/>
      <c r="D39" s="19"/>
      <c r="E39" s="19"/>
      <c r="F39" s="19"/>
      <c r="G39" s="19"/>
      <c r="H39" s="19"/>
      <c r="I39" s="19"/>
    </row>
    <row r="40" spans="1:11" x14ac:dyDescent="0.3">
      <c r="A40" s="18" t="s">
        <v>34</v>
      </c>
      <c r="B40" s="18"/>
      <c r="C40" s="19"/>
      <c r="D40" s="19"/>
      <c r="E40" s="19"/>
      <c r="F40" s="19"/>
      <c r="G40" s="19"/>
      <c r="H40" s="19"/>
      <c r="I40" s="19"/>
    </row>
    <row r="41" spans="1:11" x14ac:dyDescent="0.3">
      <c r="A41" s="18" t="s">
        <v>35</v>
      </c>
      <c r="B41" s="18"/>
      <c r="C41" s="19"/>
      <c r="D41" s="19"/>
      <c r="E41" s="19"/>
      <c r="F41" s="19"/>
      <c r="G41" s="19"/>
      <c r="H41" s="19"/>
      <c r="I41" s="19"/>
    </row>
    <row r="42" spans="1:11" x14ac:dyDescent="0.3">
      <c r="A42" s="18" t="s">
        <v>36</v>
      </c>
      <c r="B42" s="18"/>
      <c r="C42" s="19"/>
      <c r="D42" s="19"/>
      <c r="E42" s="19"/>
      <c r="F42" s="19"/>
      <c r="G42" s="19"/>
      <c r="H42" s="19"/>
      <c r="I42" s="19"/>
    </row>
    <row r="43" spans="1:11" x14ac:dyDescent="0.3">
      <c r="A43" s="18" t="s">
        <v>37</v>
      </c>
      <c r="B43" s="18"/>
      <c r="C43" s="19">
        <v>999999.99999999988</v>
      </c>
      <c r="D43" s="19"/>
      <c r="E43" s="19"/>
      <c r="F43" s="19"/>
      <c r="G43" s="19"/>
      <c r="H43" s="19"/>
      <c r="I43" s="19"/>
    </row>
    <row r="44" spans="1:11" x14ac:dyDescent="0.3">
      <c r="A44" s="18" t="s">
        <v>38</v>
      </c>
      <c r="B44" s="18"/>
      <c r="C44" s="19"/>
      <c r="D44" s="19"/>
      <c r="E44" s="19"/>
      <c r="F44" s="19"/>
      <c r="G44" s="19"/>
      <c r="H44" s="19"/>
      <c r="I44" s="19"/>
    </row>
    <row r="45" spans="1:11" x14ac:dyDescent="0.3">
      <c r="A45" s="18" t="s">
        <v>39</v>
      </c>
      <c r="B45" s="18"/>
      <c r="C45" s="19">
        <v>1000000</v>
      </c>
      <c r="D45" s="19"/>
      <c r="E45" s="19"/>
      <c r="F45" s="19"/>
      <c r="G45" s="19"/>
      <c r="H45" s="19"/>
      <c r="I45" s="19"/>
    </row>
    <row r="46" spans="1:11" ht="9" customHeight="1" x14ac:dyDescent="0.3">
      <c r="A46" s="18"/>
      <c r="B46" s="18"/>
      <c r="C46" s="19"/>
      <c r="D46" s="19"/>
      <c r="E46" s="19"/>
      <c r="F46" s="19"/>
      <c r="G46" s="19"/>
      <c r="H46" s="19"/>
      <c r="I46" s="19"/>
    </row>
    <row r="47" spans="1:11" x14ac:dyDescent="0.3">
      <c r="A47" s="18" t="s">
        <v>40</v>
      </c>
      <c r="B47" s="18"/>
      <c r="C47" s="19">
        <f>SUM(C7:C46)</f>
        <v>6950622.9900000002</v>
      </c>
      <c r="D47" s="19"/>
      <c r="E47" s="19">
        <f>SUM(E7:E46)</f>
        <v>4379999.9899999993</v>
      </c>
      <c r="F47" s="19"/>
      <c r="G47" s="19">
        <f>SUM(G7:G46)</f>
        <v>18892734.420000002</v>
      </c>
      <c r="H47" s="19"/>
      <c r="I47" s="19">
        <f>SUM(I7:I46)</f>
        <v>2406149.84</v>
      </c>
      <c r="K47" s="42"/>
    </row>
    <row r="48" spans="1:11" ht="9" customHeight="1" x14ac:dyDescent="0.3">
      <c r="A48" s="54"/>
      <c r="B48" s="54"/>
      <c r="C48" s="54"/>
      <c r="D48" s="54"/>
      <c r="E48" s="54"/>
      <c r="F48" s="54"/>
      <c r="G48" s="54"/>
      <c r="H48" s="54"/>
      <c r="I48" s="54"/>
    </row>
    <row r="49" spans="1:9" ht="9" customHeight="1" x14ac:dyDescent="0.3">
      <c r="A49" s="4"/>
      <c r="B49" s="4"/>
      <c r="C49" s="9"/>
      <c r="D49" s="10"/>
      <c r="E49" s="9"/>
      <c r="F49" s="4"/>
    </row>
    <row r="50" spans="1:9" ht="13.2" customHeight="1" x14ac:dyDescent="0.3">
      <c r="A50" s="51" t="s">
        <v>53</v>
      </c>
      <c r="B50" s="51"/>
      <c r="C50" s="51"/>
      <c r="D50" s="51"/>
      <c r="E50" s="51"/>
      <c r="F50" s="51"/>
      <c r="G50" s="51"/>
      <c r="H50" s="51"/>
      <c r="I50" s="51"/>
    </row>
    <row r="51" spans="1:9" ht="13.2" customHeight="1" x14ac:dyDescent="0.3">
      <c r="A51" s="45" t="s">
        <v>54</v>
      </c>
      <c r="B51" s="45"/>
      <c r="C51" s="45"/>
      <c r="D51" s="45"/>
      <c r="E51" s="45"/>
      <c r="F51" s="45"/>
      <c r="G51" s="45"/>
      <c r="H51" s="45"/>
      <c r="I51" s="45"/>
    </row>
    <row r="52" spans="1:9" ht="13.2" customHeight="1" x14ac:dyDescent="0.3">
      <c r="A52" s="46" t="s">
        <v>55</v>
      </c>
      <c r="B52" s="46"/>
      <c r="C52" s="46"/>
      <c r="D52" s="46"/>
      <c r="E52" s="46"/>
      <c r="F52" s="46"/>
      <c r="G52" s="46"/>
      <c r="H52" s="46"/>
      <c r="I52" s="46"/>
    </row>
  </sheetData>
  <mergeCells count="7"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9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sqref="A1:I1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8.33203125" style="1" bestFit="1" customWidth="1"/>
    <col min="4" max="4" width="1.88671875" style="1" customWidth="1"/>
    <col min="5" max="5" width="18.33203125" style="1" customWidth="1"/>
    <col min="6" max="16384" width="9.109375" style="1"/>
  </cols>
  <sheetData>
    <row r="1" spans="1:9" ht="18" x14ac:dyDescent="0.35">
      <c r="A1" s="48" t="s">
        <v>81</v>
      </c>
      <c r="B1" s="48"/>
      <c r="C1" s="48"/>
      <c r="D1" s="48"/>
      <c r="E1" s="48"/>
      <c r="F1" s="48"/>
      <c r="G1" s="48"/>
      <c r="H1" s="48"/>
      <c r="I1" s="48"/>
    </row>
    <row r="2" spans="1:9" ht="19.8" x14ac:dyDescent="0.35">
      <c r="A2" s="49" t="s">
        <v>52</v>
      </c>
      <c r="B2" s="49"/>
      <c r="C2" s="49"/>
      <c r="D2" s="49"/>
      <c r="E2" s="49"/>
      <c r="F2" s="49"/>
      <c r="G2" s="49"/>
      <c r="H2" s="49"/>
      <c r="I2" s="49"/>
    </row>
    <row r="3" spans="1:9" ht="19.8" x14ac:dyDescent="0.3">
      <c r="A3" s="50" t="s">
        <v>76</v>
      </c>
      <c r="B3" s="50"/>
      <c r="C3" s="50"/>
      <c r="D3" s="50"/>
      <c r="E3" s="50"/>
      <c r="F3" s="50"/>
      <c r="G3" s="50"/>
      <c r="H3" s="50"/>
      <c r="I3" s="50"/>
    </row>
    <row r="4" spans="1:9" ht="30.6" x14ac:dyDescent="0.3">
      <c r="A4" s="2"/>
      <c r="B4" s="2"/>
      <c r="C4" s="36" t="s">
        <v>77</v>
      </c>
      <c r="E4" s="43" t="s">
        <v>79</v>
      </c>
    </row>
    <row r="5" spans="1:9" ht="14.4" x14ac:dyDescent="0.3">
      <c r="A5" s="14" t="s">
        <v>0</v>
      </c>
      <c r="B5" s="4"/>
      <c r="C5" s="16">
        <v>1E-3</v>
      </c>
      <c r="E5" s="16" t="s">
        <v>78</v>
      </c>
    </row>
    <row r="6" spans="1:9" ht="9" customHeight="1" x14ac:dyDescent="0.3">
      <c r="A6" s="2"/>
      <c r="B6" s="2"/>
    </row>
    <row r="7" spans="1:9" ht="12.15" customHeight="1" x14ac:dyDescent="0.3">
      <c r="A7" s="18" t="s">
        <v>1</v>
      </c>
      <c r="B7" s="18"/>
      <c r="C7" s="19"/>
      <c r="E7" s="19"/>
    </row>
    <row r="8" spans="1:9" x14ac:dyDescent="0.3">
      <c r="A8" s="18" t="s">
        <v>2</v>
      </c>
      <c r="B8" s="18"/>
      <c r="C8" s="19"/>
      <c r="E8" s="19">
        <v>14862.550000000001</v>
      </c>
    </row>
    <row r="9" spans="1:9" x14ac:dyDescent="0.3">
      <c r="A9" s="18" t="s">
        <v>3</v>
      </c>
      <c r="B9" s="18"/>
      <c r="C9" s="19"/>
      <c r="E9" s="19"/>
    </row>
    <row r="10" spans="1:9" x14ac:dyDescent="0.3">
      <c r="A10" s="18" t="s">
        <v>4</v>
      </c>
      <c r="B10" s="18"/>
      <c r="C10" s="19"/>
      <c r="E10" s="19">
        <v>84688.86</v>
      </c>
    </row>
    <row r="11" spans="1:9" x14ac:dyDescent="0.3">
      <c r="A11" s="18" t="s">
        <v>5</v>
      </c>
      <c r="B11" s="18"/>
      <c r="C11" s="19"/>
      <c r="E11" s="19">
        <v>27280.420000000002</v>
      </c>
    </row>
    <row r="12" spans="1:9" x14ac:dyDescent="0.3">
      <c r="A12" s="18" t="s">
        <v>6</v>
      </c>
      <c r="B12" s="18"/>
      <c r="C12" s="19"/>
      <c r="E12" s="19">
        <v>367138</v>
      </c>
    </row>
    <row r="13" spans="1:9" x14ac:dyDescent="0.3">
      <c r="A13" s="18" t="s">
        <v>7</v>
      </c>
      <c r="B13" s="18"/>
      <c r="C13" s="19"/>
      <c r="E13" s="19">
        <v>2607.73</v>
      </c>
    </row>
    <row r="14" spans="1:9" x14ac:dyDescent="0.3">
      <c r="A14" s="18" t="s">
        <v>8</v>
      </c>
      <c r="B14" s="18"/>
      <c r="C14" s="19"/>
      <c r="E14" s="19">
        <v>82528.679999999993</v>
      </c>
    </row>
    <row r="15" spans="1:9" x14ac:dyDescent="0.3">
      <c r="A15" s="18" t="s">
        <v>9</v>
      </c>
      <c r="B15" s="18"/>
      <c r="C15" s="19"/>
      <c r="E15" s="19">
        <v>26356.92</v>
      </c>
    </row>
    <row r="16" spans="1:9" x14ac:dyDescent="0.3">
      <c r="A16" s="18" t="s">
        <v>10</v>
      </c>
      <c r="B16" s="18"/>
      <c r="C16" s="19"/>
      <c r="E16" s="19"/>
    </row>
    <row r="17" spans="1:5" x14ac:dyDescent="0.3">
      <c r="A17" s="18" t="s">
        <v>11</v>
      </c>
      <c r="B17" s="18"/>
      <c r="C17" s="19"/>
      <c r="E17" s="19"/>
    </row>
    <row r="18" spans="1:5" x14ac:dyDescent="0.3">
      <c r="A18" s="18" t="s">
        <v>12</v>
      </c>
      <c r="B18" s="18"/>
      <c r="C18" s="19"/>
      <c r="E18" s="19">
        <v>527.79</v>
      </c>
    </row>
    <row r="19" spans="1:5" x14ac:dyDescent="0.3">
      <c r="A19" s="18" t="s">
        <v>13</v>
      </c>
      <c r="B19" s="18"/>
      <c r="C19" s="19"/>
      <c r="E19" s="19">
        <v>72361.51999999999</v>
      </c>
    </row>
    <row r="20" spans="1:5" x14ac:dyDescent="0.3">
      <c r="A20" s="18" t="s">
        <v>14</v>
      </c>
      <c r="B20" s="18"/>
      <c r="C20" s="19"/>
      <c r="E20" s="19">
        <v>58438.290000000008</v>
      </c>
    </row>
    <row r="21" spans="1:5" x14ac:dyDescent="0.3">
      <c r="A21" s="18" t="s">
        <v>15</v>
      </c>
      <c r="B21" s="18"/>
      <c r="C21" s="19"/>
      <c r="E21" s="19">
        <v>82748.83</v>
      </c>
    </row>
    <row r="22" spans="1:5" x14ac:dyDescent="0.3">
      <c r="A22" s="18" t="s">
        <v>16</v>
      </c>
      <c r="B22" s="18"/>
      <c r="C22" s="19"/>
      <c r="E22" s="19">
        <v>13797.69</v>
      </c>
    </row>
    <row r="23" spans="1:5" x14ac:dyDescent="0.3">
      <c r="A23" s="18" t="s">
        <v>17</v>
      </c>
      <c r="B23" s="18"/>
      <c r="C23" s="19"/>
      <c r="E23" s="19">
        <v>4863794.1799999988</v>
      </c>
    </row>
    <row r="24" spans="1:5" x14ac:dyDescent="0.3">
      <c r="A24" s="18" t="s">
        <v>18</v>
      </c>
      <c r="B24" s="18"/>
      <c r="C24" s="19"/>
      <c r="E24" s="19">
        <v>302285.01999999996</v>
      </c>
    </row>
    <row r="25" spans="1:5" x14ac:dyDescent="0.3">
      <c r="A25" s="18" t="s">
        <v>19</v>
      </c>
      <c r="B25" s="18"/>
      <c r="C25" s="19"/>
      <c r="E25" s="19">
        <v>31735.699999999997</v>
      </c>
    </row>
    <row r="26" spans="1:5" x14ac:dyDescent="0.3">
      <c r="A26" s="18" t="s">
        <v>20</v>
      </c>
      <c r="B26" s="18"/>
      <c r="C26" s="19"/>
      <c r="E26" s="19">
        <v>114.67</v>
      </c>
    </row>
    <row r="27" spans="1:5" x14ac:dyDescent="0.3">
      <c r="A27" s="18" t="s">
        <v>21</v>
      </c>
      <c r="B27" s="18"/>
      <c r="C27" s="19"/>
      <c r="E27" s="19">
        <v>274.23</v>
      </c>
    </row>
    <row r="28" spans="1:5" x14ac:dyDescent="0.3">
      <c r="A28" s="18" t="s">
        <v>22</v>
      </c>
      <c r="B28" s="18"/>
      <c r="C28" s="19"/>
      <c r="E28" s="19"/>
    </row>
    <row r="29" spans="1:5" x14ac:dyDescent="0.3">
      <c r="A29" s="18" t="s">
        <v>23</v>
      </c>
      <c r="B29" s="18"/>
      <c r="C29" s="19"/>
      <c r="E29" s="19">
        <v>61071.71</v>
      </c>
    </row>
    <row r="30" spans="1:5" x14ac:dyDescent="0.3">
      <c r="A30" s="18" t="s">
        <v>24</v>
      </c>
      <c r="B30" s="18"/>
      <c r="C30" s="19"/>
      <c r="E30" s="19">
        <v>5745.91</v>
      </c>
    </row>
    <row r="31" spans="1:5" x14ac:dyDescent="0.3">
      <c r="A31" s="18" t="s">
        <v>25</v>
      </c>
      <c r="B31" s="18"/>
      <c r="C31" s="19"/>
      <c r="E31" s="19">
        <v>22898.85</v>
      </c>
    </row>
    <row r="32" spans="1:5" x14ac:dyDescent="0.3">
      <c r="A32" s="18" t="s">
        <v>26</v>
      </c>
      <c r="B32" s="18"/>
      <c r="C32" s="19"/>
      <c r="E32" s="19">
        <v>2761.1400000000003</v>
      </c>
    </row>
    <row r="33" spans="1:5" x14ac:dyDescent="0.3">
      <c r="A33" s="18" t="s">
        <v>27</v>
      </c>
      <c r="B33" s="18"/>
      <c r="C33" s="19">
        <v>5898337.6399999997</v>
      </c>
      <c r="E33" s="19">
        <v>1204425.3599999996</v>
      </c>
    </row>
    <row r="34" spans="1:5" x14ac:dyDescent="0.3">
      <c r="A34" s="18" t="s">
        <v>28</v>
      </c>
      <c r="B34" s="18"/>
      <c r="C34" s="19"/>
      <c r="E34" s="19">
        <v>21404</v>
      </c>
    </row>
    <row r="35" spans="1:5" x14ac:dyDescent="0.3">
      <c r="A35" s="18" t="s">
        <v>29</v>
      </c>
      <c r="B35" s="18"/>
      <c r="C35" s="19"/>
      <c r="E35" s="19">
        <v>106559.65</v>
      </c>
    </row>
    <row r="36" spans="1:5" x14ac:dyDescent="0.3">
      <c r="A36" s="18" t="s">
        <v>30</v>
      </c>
      <c r="B36" s="18"/>
      <c r="C36" s="19"/>
      <c r="E36" s="19"/>
    </row>
    <row r="37" spans="1:5" x14ac:dyDescent="0.3">
      <c r="A37" s="18" t="s">
        <v>31</v>
      </c>
      <c r="B37" s="18"/>
      <c r="C37" s="19"/>
      <c r="E37" s="19">
        <v>660017.21</v>
      </c>
    </row>
    <row r="38" spans="1:5" x14ac:dyDescent="0.3">
      <c r="A38" s="18" t="s">
        <v>32</v>
      </c>
      <c r="B38" s="18"/>
      <c r="C38" s="19"/>
      <c r="E38" s="19">
        <v>538503.30999999994</v>
      </c>
    </row>
    <row r="39" spans="1:5" x14ac:dyDescent="0.3">
      <c r="A39" s="18" t="s">
        <v>33</v>
      </c>
      <c r="B39" s="18"/>
      <c r="C39" s="19"/>
      <c r="E39" s="19"/>
    </row>
    <row r="40" spans="1:5" x14ac:dyDescent="0.3">
      <c r="A40" s="18" t="s">
        <v>34</v>
      </c>
      <c r="B40" s="18"/>
      <c r="C40" s="19"/>
      <c r="E40" s="19">
        <v>250969.09000000003</v>
      </c>
    </row>
    <row r="41" spans="1:5" x14ac:dyDescent="0.3">
      <c r="A41" s="18" t="s">
        <v>35</v>
      </c>
      <c r="B41" s="18"/>
      <c r="C41" s="19"/>
      <c r="E41" s="19"/>
    </row>
    <row r="42" spans="1:5" x14ac:dyDescent="0.3">
      <c r="A42" s="18" t="s">
        <v>36</v>
      </c>
      <c r="B42" s="18"/>
      <c r="C42" s="19"/>
      <c r="E42" s="19">
        <v>32133.68</v>
      </c>
    </row>
    <row r="43" spans="1:5" x14ac:dyDescent="0.3">
      <c r="A43" s="18" t="s">
        <v>37</v>
      </c>
      <c r="B43" s="18"/>
      <c r="C43" s="19"/>
      <c r="E43" s="19">
        <v>266929.85000000003</v>
      </c>
    </row>
    <row r="44" spans="1:5" x14ac:dyDescent="0.3">
      <c r="A44" s="18" t="s">
        <v>38</v>
      </c>
      <c r="B44" s="18"/>
      <c r="C44" s="19"/>
      <c r="E44" s="19">
        <v>32696.760000000002</v>
      </c>
    </row>
    <row r="45" spans="1:5" x14ac:dyDescent="0.3">
      <c r="A45" s="18" t="s">
        <v>39</v>
      </c>
      <c r="B45" s="18"/>
      <c r="C45" s="19"/>
      <c r="E45" s="19">
        <v>273837.40000000002</v>
      </c>
    </row>
    <row r="46" spans="1:5" ht="9" customHeight="1" x14ac:dyDescent="0.3">
      <c r="A46" s="18"/>
      <c r="B46" s="18"/>
      <c r="C46" s="19"/>
      <c r="E46" s="19"/>
    </row>
    <row r="47" spans="1:5" x14ac:dyDescent="0.3">
      <c r="A47" s="18" t="s">
        <v>40</v>
      </c>
      <c r="B47" s="18"/>
      <c r="C47" s="19">
        <f>SUM(C7:C46)</f>
        <v>5898337.6399999997</v>
      </c>
      <c r="E47" s="19">
        <f>SUM(E7:E46)</f>
        <v>9511494.9999999981</v>
      </c>
    </row>
    <row r="48" spans="1:5" ht="9" customHeight="1" x14ac:dyDescent="0.3">
      <c r="A48" s="54"/>
      <c r="B48" s="54"/>
      <c r="C48" s="54"/>
      <c r="D48" s="44"/>
      <c r="E48" s="44"/>
    </row>
    <row r="49" spans="1:9" ht="9" customHeight="1" x14ac:dyDescent="0.3">
      <c r="A49" s="4"/>
      <c r="B49" s="4"/>
      <c r="C49" s="9"/>
    </row>
    <row r="50" spans="1:9" ht="13.2" customHeight="1" x14ac:dyDescent="0.3">
      <c r="A50" s="51" t="s">
        <v>53</v>
      </c>
      <c r="B50" s="51"/>
      <c r="C50" s="51"/>
      <c r="D50" s="51"/>
      <c r="E50" s="51"/>
      <c r="F50" s="51"/>
      <c r="G50" s="51"/>
      <c r="H50" s="51"/>
      <c r="I50" s="51"/>
    </row>
    <row r="51" spans="1:9" ht="13.2" customHeight="1" x14ac:dyDescent="0.3">
      <c r="A51" s="45" t="s">
        <v>54</v>
      </c>
      <c r="B51" s="45"/>
      <c r="C51" s="45"/>
      <c r="D51" s="45"/>
      <c r="E51" s="45"/>
      <c r="F51" s="45"/>
      <c r="G51" s="45"/>
      <c r="H51" s="45"/>
      <c r="I51" s="45"/>
    </row>
    <row r="52" spans="1:9" ht="13.2" customHeight="1" x14ac:dyDescent="0.3">
      <c r="A52" s="46" t="s">
        <v>55</v>
      </c>
      <c r="B52" s="46"/>
      <c r="C52" s="46"/>
      <c r="D52" s="46"/>
      <c r="E52" s="46"/>
      <c r="F52" s="46"/>
      <c r="G52" s="46"/>
      <c r="H52" s="46"/>
      <c r="I52" s="46"/>
    </row>
    <row r="53" spans="1:9" x14ac:dyDescent="0.3">
      <c r="A53" s="46" t="s">
        <v>80</v>
      </c>
      <c r="B53" s="46"/>
      <c r="C53" s="46"/>
      <c r="D53" s="46"/>
      <c r="E53" s="46"/>
      <c r="F53" s="46"/>
      <c r="G53" s="46"/>
      <c r="H53" s="46"/>
      <c r="I53" s="46"/>
    </row>
  </sheetData>
  <mergeCells count="8">
    <mergeCell ref="A51:I51"/>
    <mergeCell ref="A52:I52"/>
    <mergeCell ref="A53:I53"/>
    <mergeCell ref="A48:C48"/>
    <mergeCell ref="A1:I1"/>
    <mergeCell ref="A2:I2"/>
    <mergeCell ref="A3:I3"/>
    <mergeCell ref="A50:I50"/>
  </mergeCells>
  <pageMargins left="0.7" right="0.7" top="0.75" bottom="0.75" header="0.3" footer="0.3"/>
  <pageSetup scale="98" orientation="portrait" r:id="rId1"/>
  <headerFooter>
    <oddFooter>&amp;C30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16A</vt:lpstr>
      <vt:lpstr>16B</vt:lpstr>
      <vt:lpstr>16C</vt:lpstr>
      <vt:lpstr>16D</vt:lpstr>
      <vt:lpstr>16E</vt:lpstr>
      <vt:lpstr>16F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Skiff, Eric (DOR)</cp:lastModifiedBy>
  <cp:lastPrinted>2020-12-21T18:47:06Z</cp:lastPrinted>
  <dcterms:created xsi:type="dcterms:W3CDTF">2000-03-07T22:47:44Z</dcterms:created>
  <dcterms:modified xsi:type="dcterms:W3CDTF">2020-12-21T18:47:13Z</dcterms:modified>
</cp:coreProperties>
</file>