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0\Internet\"/>
    </mc:Choice>
  </mc:AlternateContent>
  <bookViews>
    <workbookView xWindow="-12" yWindow="-12" windowWidth="19020" windowHeight="11892"/>
  </bookViews>
  <sheets>
    <sheet name="Land and Wireless 22A" sheetId="1" r:id="rId1"/>
    <sheet name="VoIP and Prepaid 22B" sheetId="3" r:id="rId2"/>
  </sheets>
  <calcPr calcId="162913"/>
</workbook>
</file>

<file path=xl/calcChain.xml><?xml version="1.0" encoding="utf-8"?>
<calcChain xmlns="http://schemas.openxmlformats.org/spreadsheetml/2006/main">
  <c r="A3" i="3" l="1"/>
  <c r="E46" i="1" l="1"/>
  <c r="E46" i="3"/>
  <c r="C46" i="3"/>
  <c r="C46" i="1"/>
</calcChain>
</file>

<file path=xl/sharedStrings.xml><?xml version="1.0" encoding="utf-8"?>
<sst xmlns="http://schemas.openxmlformats.org/spreadsheetml/2006/main" count="91" uniqueCount="49">
  <si>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</si>
  <si>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</si>
  <si>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</si>
  <si>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</si>
  <si>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</si>
  <si>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</si>
  <si>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</si>
  <si>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</si>
  <si>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</si>
  <si>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</si>
  <si>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</si>
  <si>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</si>
  <si>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</si>
  <si>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</si>
  <si>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</si>
  <si>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</si>
  <si>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</si>
  <si>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</si>
  <si>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</si>
  <si>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</si>
  <si>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</si>
  <si>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</si>
  <si>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</si>
  <si>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</si>
  <si>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</si>
  <si>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</si>
  <si>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</si>
  <si>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</si>
  <si>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</si>
  <si>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</si>
  <si>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</si>
  <si>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</si>
  <si>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</si>
  <si>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</si>
  <si>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</si>
  <si>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</si>
  <si>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</si>
  <si>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</si>
  <si>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</si>
  <si>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</si>
  <si>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</si>
  <si>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Wireline (Land)</t>
  </si>
  <si>
    <t>Wireless</t>
  </si>
  <si>
    <t>Prepaid</t>
  </si>
  <si>
    <t>VoIP (Voice over Internet Protocol)</t>
  </si>
  <si>
    <t>E911 Distributions</t>
  </si>
  <si>
    <t>Amounts for all Local Taxing Districts in Each County Fiscal Year 2020</t>
  </si>
  <si>
    <t>Table 22A</t>
  </si>
  <si>
    <t>Table 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</si>
</sst>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6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65" fontId="5" fillId="0" borderId="0" xfId="0" applyNumberFormat="1" applyFont="1"/>
    <xf numFmtId="0" fontId="4" fillId="0" borderId="0" xfId="0" applyFont="1" applyBorder="1" applyAlignment="1">
      <alignment horizontal="center"/>
    </xf>
    <xf numFmtId="37" fontId="2" fillId="0" borderId="0" xfId="0" applyNumberFormat="1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7" fontId="3" fillId="0" borderId="3" xfId="0" applyNumberFormat="1" applyFont="1" applyBorder="1" applyAlignment="1">
      <alignment horizontal="center"/>
    </xf>
    <xf numFmtId="3" fontId="5" fillId="0" borderId="0" xfId="0" applyNumberFormat="1" applyFont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G7" sqref="G7"/>
    </sheetView>
  </sheetViews>
  <sheetFormatPr defaultColWidth="9.109375" defaultRowHeight="13.8" x14ac:dyDescent="0.3"/>
  <cols>
    <col min="1" max="1" width="13.88671875" style="1" customWidth="1"/>
    <col min="2" max="2" width="5.6640625" style="1" customWidth="1"/>
    <col min="3" max="3" width="17.109375" style="1" customWidth="1"/>
    <col min="4" max="4" width="5.6640625" style="1" customWidth="1"/>
    <col min="5" max="5" width="19.5546875" style="9" customWidth="1"/>
    <col min="6" max="16384" width="9.109375" style="1"/>
  </cols>
  <sheetData>
    <row r="1" spans="1:5" ht="18" x14ac:dyDescent="0.35">
      <c r="A1" s="15" t="s">
        <v>47</v>
      </c>
      <c r="B1" s="15"/>
      <c r="C1" s="15"/>
      <c r="D1" s="15"/>
      <c r="E1" s="15"/>
    </row>
    <row r="2" spans="1:5" ht="18" x14ac:dyDescent="0.35">
      <c r="A2" s="16" t="s">
        <v>45</v>
      </c>
      <c r="B2" s="16"/>
      <c r="C2" s="16"/>
      <c r="D2" s="16"/>
      <c r="E2" s="16"/>
    </row>
    <row r="3" spans="1:5" ht="36.75" customHeight="1" x14ac:dyDescent="0.3">
      <c r="A3" s="17" t="s">
        <v>46</v>
      </c>
      <c r="B3" s="17"/>
      <c r="C3" s="17"/>
      <c r="D3" s="17"/>
      <c r="E3" s="17"/>
    </row>
    <row r="4" spans="1:5" ht="14.4" x14ac:dyDescent="0.3">
      <c r="A4" s="2" t="s">
        <v>0</v>
      </c>
      <c r="B4" s="14"/>
      <c r="C4" s="3" t="s">
        <v>41</v>
      </c>
      <c r="D4" s="3"/>
      <c r="E4" s="4" t="s">
        <v>42</v>
      </c>
    </row>
    <row r="5" spans="1:5" ht="9" customHeight="1" x14ac:dyDescent="0.3">
      <c r="A5" s="5"/>
      <c r="B5" s="5"/>
      <c r="C5" s="5"/>
      <c r="D5" s="5"/>
      <c r="E5" s="5"/>
    </row>
    <row r="6" spans="1:5" ht="12.15" customHeight="1" x14ac:dyDescent="0.3">
      <c r="A6" s="6" t="s">
        <v>1</v>
      </c>
      <c r="B6" s="6"/>
      <c r="C6" s="7">
        <v>21554.230000000003</v>
      </c>
      <c r="D6" s="7"/>
      <c r="E6" s="7">
        <v>101615.95999999999</v>
      </c>
    </row>
    <row r="7" spans="1:5" x14ac:dyDescent="0.3">
      <c r="A7" s="6" t="s">
        <v>2</v>
      </c>
      <c r="B7" s="6"/>
      <c r="C7" s="7">
        <v>19325.46</v>
      </c>
      <c r="D7" s="7"/>
      <c r="E7" s="7">
        <v>116394.91</v>
      </c>
    </row>
    <row r="8" spans="1:5" x14ac:dyDescent="0.3">
      <c r="A8" s="6" t="s">
        <v>3</v>
      </c>
      <c r="B8" s="6"/>
      <c r="C8" s="7">
        <v>137555.53000000003</v>
      </c>
      <c r="D8" s="7"/>
      <c r="E8" s="7">
        <v>1214799.1000000001</v>
      </c>
    </row>
    <row r="9" spans="1:5" x14ac:dyDescent="0.3">
      <c r="A9" s="6" t="s">
        <v>4</v>
      </c>
      <c r="B9" s="6"/>
      <c r="C9" s="7">
        <v>111452.31999999999</v>
      </c>
      <c r="D9" s="7"/>
      <c r="E9" s="7">
        <v>472858.25000000006</v>
      </c>
    </row>
    <row r="10" spans="1:5" x14ac:dyDescent="0.3">
      <c r="A10" s="6" t="s">
        <v>5</v>
      </c>
      <c r="B10" s="6"/>
      <c r="C10" s="7">
        <v>110709.14000000001</v>
      </c>
      <c r="D10" s="7"/>
      <c r="E10" s="7">
        <v>402438.5</v>
      </c>
    </row>
    <row r="11" spans="1:5" x14ac:dyDescent="0.3">
      <c r="A11" s="6" t="s">
        <v>6</v>
      </c>
      <c r="B11" s="6"/>
      <c r="C11" s="7">
        <v>353368.07</v>
      </c>
      <c r="D11" s="7"/>
      <c r="E11" s="7">
        <v>3119516.31</v>
      </c>
    </row>
    <row r="12" spans="1:5" x14ac:dyDescent="0.3">
      <c r="A12" s="6" t="s">
        <v>7</v>
      </c>
      <c r="B12" s="6"/>
      <c r="C12" s="7">
        <v>8869.9199999999983</v>
      </c>
      <c r="D12" s="7"/>
      <c r="E12" s="7">
        <v>22607.03</v>
      </c>
    </row>
    <row r="13" spans="1:5" x14ac:dyDescent="0.3">
      <c r="A13" s="6" t="s">
        <v>8</v>
      </c>
      <c r="B13" s="6"/>
      <c r="C13" s="7">
        <v>107480.19000000002</v>
      </c>
      <c r="D13" s="7"/>
      <c r="E13" s="7">
        <v>636570.50999999989</v>
      </c>
    </row>
    <row r="14" spans="1:5" x14ac:dyDescent="0.3">
      <c r="A14" s="6" t="s">
        <v>9</v>
      </c>
      <c r="B14" s="6"/>
      <c r="C14" s="7">
        <v>31775.260000000002</v>
      </c>
      <c r="D14" s="7"/>
      <c r="E14" s="7">
        <v>219150.17</v>
      </c>
    </row>
    <row r="15" spans="1:5" x14ac:dyDescent="0.3">
      <c r="A15" s="6" t="s">
        <v>10</v>
      </c>
      <c r="B15" s="6"/>
      <c r="C15" s="7">
        <v>19163.809999999998</v>
      </c>
      <c r="D15" s="7"/>
      <c r="E15" s="7">
        <v>28873.86</v>
      </c>
    </row>
    <row r="16" spans="1:5" x14ac:dyDescent="0.3">
      <c r="A16" s="6" t="s">
        <v>11</v>
      </c>
      <c r="B16" s="6"/>
      <c r="C16" s="7">
        <v>46120.24</v>
      </c>
      <c r="D16" s="7"/>
      <c r="E16" s="7">
        <v>490438.35999999993</v>
      </c>
    </row>
    <row r="17" spans="1:5" x14ac:dyDescent="0.3">
      <c r="A17" s="6" t="s">
        <v>12</v>
      </c>
      <c r="B17" s="6"/>
      <c r="C17" s="7">
        <v>5366.59</v>
      </c>
      <c r="D17" s="7"/>
      <c r="E17" s="7">
        <v>12610.530000000002</v>
      </c>
    </row>
    <row r="18" spans="1:5" x14ac:dyDescent="0.3">
      <c r="A18" s="6" t="s">
        <v>13</v>
      </c>
      <c r="B18" s="6"/>
      <c r="C18" s="7">
        <v>93243.199999999997</v>
      </c>
      <c r="D18" s="7"/>
      <c r="E18" s="7">
        <v>523072.42000000004</v>
      </c>
    </row>
    <row r="19" spans="1:5" x14ac:dyDescent="0.3">
      <c r="A19" s="6" t="s">
        <v>14</v>
      </c>
      <c r="B19" s="6"/>
      <c r="C19" s="7">
        <v>69821.42</v>
      </c>
      <c r="D19" s="7"/>
      <c r="E19" s="7">
        <v>387304.79</v>
      </c>
    </row>
    <row r="20" spans="1:5" x14ac:dyDescent="0.3">
      <c r="A20" s="6" t="s">
        <v>15</v>
      </c>
      <c r="B20" s="6"/>
      <c r="C20" s="7">
        <v>112933.69</v>
      </c>
      <c r="D20" s="7"/>
      <c r="E20" s="7">
        <v>556910.36</v>
      </c>
    </row>
    <row r="21" spans="1:5" x14ac:dyDescent="0.3">
      <c r="A21" s="6" t="s">
        <v>16</v>
      </c>
      <c r="B21" s="6"/>
      <c r="C21" s="7">
        <v>49976.26999999999</v>
      </c>
      <c r="D21" s="7"/>
      <c r="E21" s="7">
        <v>195136.12</v>
      </c>
    </row>
    <row r="22" spans="1:5" x14ac:dyDescent="0.3">
      <c r="A22" s="6" t="s">
        <v>17</v>
      </c>
      <c r="B22" s="6"/>
      <c r="C22" s="7">
        <v>2418809.4299999997</v>
      </c>
      <c r="D22" s="7"/>
      <c r="E22" s="7">
        <v>16710759.030000001</v>
      </c>
    </row>
    <row r="23" spans="1:5" x14ac:dyDescent="0.3">
      <c r="A23" s="6" t="s">
        <v>18</v>
      </c>
      <c r="B23" s="6"/>
      <c r="C23" s="7">
        <v>223209.98</v>
      </c>
      <c r="D23" s="7"/>
      <c r="E23" s="7">
        <v>1735553.47</v>
      </c>
    </row>
    <row r="24" spans="1:5" x14ac:dyDescent="0.3">
      <c r="A24" s="6" t="s">
        <v>19</v>
      </c>
      <c r="B24" s="6"/>
      <c r="C24" s="7">
        <v>68660.430000000008</v>
      </c>
      <c r="D24" s="7"/>
      <c r="E24" s="7">
        <v>247479.56999999998</v>
      </c>
    </row>
    <row r="25" spans="1:5" x14ac:dyDescent="0.3">
      <c r="A25" s="6" t="s">
        <v>20</v>
      </c>
      <c r="B25" s="6"/>
      <c r="C25" s="7">
        <v>36412.840000000004</v>
      </c>
      <c r="D25" s="7"/>
      <c r="E25" s="7">
        <v>128349.05000000002</v>
      </c>
    </row>
    <row r="26" spans="1:5" x14ac:dyDescent="0.3">
      <c r="A26" s="6" t="s">
        <v>21</v>
      </c>
      <c r="B26" s="6"/>
      <c r="C26" s="7">
        <v>130605.98</v>
      </c>
      <c r="D26" s="7"/>
      <c r="E26" s="7">
        <v>452669.08000000007</v>
      </c>
    </row>
    <row r="27" spans="1:5" x14ac:dyDescent="0.3">
      <c r="A27" s="6" t="s">
        <v>22</v>
      </c>
      <c r="B27" s="6"/>
      <c r="C27" s="7">
        <v>26551.489999999998</v>
      </c>
      <c r="D27" s="7"/>
      <c r="E27" s="7">
        <v>67208.52</v>
      </c>
    </row>
    <row r="28" spans="1:5" x14ac:dyDescent="0.3">
      <c r="A28" s="6" t="s">
        <v>23</v>
      </c>
      <c r="B28" s="6"/>
      <c r="C28" s="7">
        <v>92517.84</v>
      </c>
      <c r="D28" s="7"/>
      <c r="E28" s="7">
        <v>347181.81</v>
      </c>
    </row>
    <row r="29" spans="1:5" x14ac:dyDescent="0.3">
      <c r="A29" s="6" t="s">
        <v>24</v>
      </c>
      <c r="B29" s="6"/>
      <c r="C29" s="7">
        <v>68622.09</v>
      </c>
      <c r="D29" s="7"/>
      <c r="E29" s="7">
        <v>189782.23</v>
      </c>
    </row>
    <row r="30" spans="1:5" x14ac:dyDescent="0.3">
      <c r="A30" s="6" t="s">
        <v>25</v>
      </c>
      <c r="B30" s="6"/>
      <c r="C30" s="7">
        <v>39137.789999999994</v>
      </c>
      <c r="D30" s="7"/>
      <c r="E30" s="7">
        <v>125321.37000000001</v>
      </c>
    </row>
    <row r="31" spans="1:5" x14ac:dyDescent="0.3">
      <c r="A31" s="6" t="s">
        <v>26</v>
      </c>
      <c r="B31" s="6"/>
      <c r="C31" s="7">
        <v>24105.469999999998</v>
      </c>
      <c r="D31" s="7"/>
      <c r="E31" s="7">
        <v>72173.87999999999</v>
      </c>
    </row>
    <row r="32" spans="1:5" x14ac:dyDescent="0.3">
      <c r="A32" s="6" t="s">
        <v>27</v>
      </c>
      <c r="B32" s="6"/>
      <c r="C32" s="7">
        <v>586372.07000000007</v>
      </c>
      <c r="D32" s="7"/>
      <c r="E32" s="7">
        <v>5958409.6799999997</v>
      </c>
    </row>
    <row r="33" spans="1:5" x14ac:dyDescent="0.3">
      <c r="A33" s="6" t="s">
        <v>28</v>
      </c>
      <c r="B33" s="6"/>
      <c r="C33" s="7">
        <v>61470.68</v>
      </c>
      <c r="D33" s="7"/>
      <c r="E33" s="7">
        <v>117011.06</v>
      </c>
    </row>
    <row r="34" spans="1:5" x14ac:dyDescent="0.3">
      <c r="A34" s="6" t="s">
        <v>29</v>
      </c>
      <c r="B34" s="6"/>
      <c r="C34" s="7">
        <v>137461.99</v>
      </c>
      <c r="D34" s="7"/>
      <c r="E34" s="7">
        <v>833759.72999999986</v>
      </c>
    </row>
    <row r="35" spans="1:5" x14ac:dyDescent="0.3">
      <c r="A35" s="6" t="s">
        <v>30</v>
      </c>
      <c r="B35" s="6"/>
      <c r="C35" s="7">
        <v>22824.719999999994</v>
      </c>
      <c r="D35" s="7"/>
      <c r="E35" s="7">
        <v>62027.700000000019</v>
      </c>
    </row>
    <row r="36" spans="1:5" x14ac:dyDescent="0.3">
      <c r="A36" s="6" t="s">
        <v>31</v>
      </c>
      <c r="B36" s="6"/>
      <c r="C36" s="7">
        <v>651410.59000000008</v>
      </c>
      <c r="D36" s="7"/>
      <c r="E36" s="7">
        <v>5726431.129999999</v>
      </c>
    </row>
    <row r="37" spans="1:5" x14ac:dyDescent="0.3">
      <c r="A37" s="6" t="s">
        <v>32</v>
      </c>
      <c r="B37" s="6"/>
      <c r="C37" s="7">
        <v>462190.9</v>
      </c>
      <c r="D37" s="7"/>
      <c r="E37" s="7">
        <v>3136834.6</v>
      </c>
    </row>
    <row r="38" spans="1:5" x14ac:dyDescent="0.3">
      <c r="A38" s="6" t="s">
        <v>33</v>
      </c>
      <c r="B38" s="6"/>
      <c r="C38" s="7">
        <v>73766.19</v>
      </c>
      <c r="D38" s="7"/>
      <c r="E38" s="7">
        <v>242924.93999999997</v>
      </c>
    </row>
    <row r="39" spans="1:5" x14ac:dyDescent="0.3">
      <c r="A39" s="6" t="s">
        <v>34</v>
      </c>
      <c r="B39" s="6"/>
      <c r="C39" s="7">
        <v>242361.59</v>
      </c>
      <c r="D39" s="7"/>
      <c r="E39" s="7">
        <v>1977611.92</v>
      </c>
    </row>
    <row r="40" spans="1:5" x14ac:dyDescent="0.3">
      <c r="A40" s="6" t="s">
        <v>35</v>
      </c>
      <c r="B40" s="6"/>
      <c r="C40" s="7">
        <v>10581.040000000003</v>
      </c>
      <c r="D40" s="7"/>
      <c r="E40" s="7">
        <v>25286.739999999998</v>
      </c>
    </row>
    <row r="41" spans="1:5" x14ac:dyDescent="0.3">
      <c r="A41" s="6" t="s">
        <v>36</v>
      </c>
      <c r="B41" s="6"/>
      <c r="C41" s="7">
        <v>46889.919999999998</v>
      </c>
      <c r="D41" s="7"/>
      <c r="E41" s="7">
        <v>322674.69999999995</v>
      </c>
    </row>
    <row r="42" spans="1:5" x14ac:dyDescent="0.3">
      <c r="A42" s="6" t="s">
        <v>37</v>
      </c>
      <c r="B42" s="6"/>
      <c r="C42" s="7">
        <v>182421.59000000003</v>
      </c>
      <c r="D42" s="7"/>
      <c r="E42" s="7">
        <v>1372924.6500000001</v>
      </c>
    </row>
    <row r="43" spans="1:5" x14ac:dyDescent="0.3">
      <c r="A43" s="6" t="s">
        <v>38</v>
      </c>
      <c r="B43" s="6"/>
      <c r="C43" s="7">
        <v>56131.670000000013</v>
      </c>
      <c r="D43" s="7"/>
      <c r="E43" s="7">
        <v>208279.36999999997</v>
      </c>
    </row>
    <row r="44" spans="1:5" x14ac:dyDescent="0.3">
      <c r="A44" s="6" t="s">
        <v>39</v>
      </c>
      <c r="B44" s="6"/>
      <c r="C44" s="7">
        <v>199081.97</v>
      </c>
      <c r="D44" s="7"/>
      <c r="E44" s="7">
        <v>1381488.36</v>
      </c>
    </row>
    <row r="45" spans="1:5" ht="9" customHeight="1" x14ac:dyDescent="0.3">
      <c r="A45" s="6"/>
      <c r="B45" s="6"/>
      <c r="C45" s="7"/>
      <c r="D45" s="7"/>
      <c r="E45" s="7"/>
    </row>
    <row r="46" spans="1:5" x14ac:dyDescent="0.3">
      <c r="A46" s="6" t="s">
        <v>40</v>
      </c>
      <c r="B46" s="6"/>
      <c r="C46" s="7">
        <f>SUM(C6:C45)</f>
        <v>7160313.5999999987</v>
      </c>
      <c r="D46" s="7"/>
      <c r="E46" s="7">
        <f t="shared" ref="E46" si="0">SUM(E6:E45)</f>
        <v>49942439.770000011</v>
      </c>
    </row>
    <row r="47" spans="1:5" ht="9" customHeight="1" x14ac:dyDescent="0.3">
      <c r="A47" s="18"/>
      <c r="B47" s="18"/>
      <c r="C47" s="18"/>
      <c r="D47" s="18"/>
      <c r="E47" s="18"/>
    </row>
    <row r="48" spans="1:5" ht="9" customHeight="1" x14ac:dyDescent="0.3">
      <c r="A48" s="8"/>
      <c r="B48" s="8"/>
      <c r="C48" s="8"/>
      <c r="D48" s="8"/>
      <c r="E48" s="8"/>
    </row>
  </sheetData>
  <mergeCells count="4">
    <mergeCell ref="A1:E1"/>
    <mergeCell ref="A2:E2"/>
    <mergeCell ref="A3:E3"/>
    <mergeCell ref="A47:E47"/>
  </mergeCells>
  <printOptions horizontalCentered="1"/>
  <pageMargins left="0.75" right="0.75" top="0.7" bottom="0.5" header="0.5" footer="0.25"/>
  <pageSetup firstPageNumber="35" orientation="portrait" useFirstPageNumber="1" r:id="rId1"/>
  <headerFooter alignWithMargins="0">
    <oddFooter>&amp;C36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0" zoomScaleNormal="100" workbookViewId="0">
      <selection activeCell="G50" sqref="G50"/>
    </sheetView>
  </sheetViews>
  <sheetFormatPr defaultColWidth="9.109375" defaultRowHeight="13.8" x14ac:dyDescent="0.3"/>
  <cols>
    <col min="1" max="1" width="13.88671875" style="1" customWidth="1"/>
    <col min="2" max="2" width="5.6640625" style="1" customWidth="1"/>
    <col min="3" max="3" width="17.109375" style="1" customWidth="1"/>
    <col min="4" max="4" width="5.6640625" style="1" customWidth="1"/>
    <col min="5" max="5" width="19.5546875" style="9" customWidth="1"/>
    <col min="6" max="16384" width="9.109375" style="1"/>
  </cols>
  <sheetData>
    <row r="1" spans="1:5" ht="18" x14ac:dyDescent="0.35">
      <c r="A1" s="15" t="s">
        <v>48</v>
      </c>
      <c r="B1" s="15"/>
      <c r="C1" s="15"/>
      <c r="D1" s="15"/>
      <c r="E1" s="15"/>
    </row>
    <row r="2" spans="1:5" ht="18" x14ac:dyDescent="0.35">
      <c r="A2" s="16" t="s">
        <v>45</v>
      </c>
      <c r="B2" s="16"/>
      <c r="C2" s="16"/>
      <c r="D2" s="16"/>
      <c r="E2" s="16"/>
    </row>
    <row r="3" spans="1:5" ht="40.5" customHeight="1" x14ac:dyDescent="0.3">
      <c r="A3" s="17" t="str">
        <f>'Land and Wireless 22A'!A3:E3</f>
        <v>Amounts for all Local Taxing Districts in Each County Fiscal Year 2020</v>
      </c>
      <c r="B3" s="17"/>
      <c r="C3" s="17"/>
      <c r="D3" s="17"/>
      <c r="E3" s="17"/>
    </row>
    <row r="4" spans="1:5" ht="28.8" x14ac:dyDescent="0.3">
      <c r="A4" s="2" t="s">
        <v>0</v>
      </c>
      <c r="B4" s="14"/>
      <c r="C4" s="11" t="s">
        <v>44</v>
      </c>
      <c r="D4" s="10"/>
      <c r="E4" s="12" t="s">
        <v>43</v>
      </c>
    </row>
    <row r="5" spans="1:5" ht="9" customHeight="1" x14ac:dyDescent="0.3">
      <c r="A5" s="5"/>
      <c r="B5" s="5"/>
      <c r="C5" s="5"/>
      <c r="D5" s="5"/>
      <c r="E5" s="5"/>
    </row>
    <row r="6" spans="1:5" ht="12.15" customHeight="1" x14ac:dyDescent="0.3">
      <c r="A6" s="6" t="s">
        <v>1</v>
      </c>
      <c r="B6" s="6"/>
      <c r="C6" s="7">
        <v>3481.8900000000003</v>
      </c>
      <c r="D6" s="13"/>
      <c r="E6" s="7">
        <v>41767.689999999995</v>
      </c>
    </row>
    <row r="7" spans="1:5" x14ac:dyDescent="0.3">
      <c r="A7" s="6" t="s">
        <v>2</v>
      </c>
      <c r="B7" s="6"/>
      <c r="C7" s="7">
        <v>14774.080000000002</v>
      </c>
      <c r="D7" s="13"/>
      <c r="E7" s="7">
        <v>37672.31</v>
      </c>
    </row>
    <row r="8" spans="1:5" x14ac:dyDescent="0.3">
      <c r="A8" s="6" t="s">
        <v>3</v>
      </c>
      <c r="B8" s="6"/>
      <c r="C8" s="7">
        <v>247452.92999999996</v>
      </c>
      <c r="D8" s="13"/>
      <c r="E8" s="7">
        <v>242127.12999999998</v>
      </c>
    </row>
    <row r="9" spans="1:5" x14ac:dyDescent="0.3">
      <c r="A9" s="6" t="s">
        <v>4</v>
      </c>
      <c r="B9" s="6"/>
      <c r="C9" s="7">
        <v>68170.03</v>
      </c>
      <c r="D9" s="13"/>
      <c r="E9" s="7">
        <v>144230.96</v>
      </c>
    </row>
    <row r="10" spans="1:5" x14ac:dyDescent="0.3">
      <c r="A10" s="6" t="s">
        <v>5</v>
      </c>
      <c r="B10" s="6"/>
      <c r="C10" s="7">
        <v>74481.37999999999</v>
      </c>
      <c r="D10" s="13"/>
      <c r="E10" s="7">
        <v>105698.61000000002</v>
      </c>
    </row>
    <row r="11" spans="1:5" x14ac:dyDescent="0.3">
      <c r="A11" s="6" t="s">
        <v>6</v>
      </c>
      <c r="B11" s="6"/>
      <c r="C11" s="7">
        <v>613669.72000000009</v>
      </c>
      <c r="D11" s="13"/>
      <c r="E11" s="7">
        <v>548565.85</v>
      </c>
    </row>
    <row r="12" spans="1:5" x14ac:dyDescent="0.3">
      <c r="A12" s="6" t="s">
        <v>7</v>
      </c>
      <c r="B12" s="6"/>
      <c r="C12" s="7">
        <v>1006.1100000000001</v>
      </c>
      <c r="D12" s="13"/>
      <c r="E12" s="7">
        <v>5578.3</v>
      </c>
    </row>
    <row r="13" spans="1:5" x14ac:dyDescent="0.3">
      <c r="A13" s="6" t="s">
        <v>8</v>
      </c>
      <c r="B13" s="6"/>
      <c r="C13" s="7">
        <v>119882.59</v>
      </c>
      <c r="D13" s="13"/>
      <c r="E13" s="7">
        <v>164060.50000000003</v>
      </c>
    </row>
    <row r="14" spans="1:5" x14ac:dyDescent="0.3">
      <c r="A14" s="6" t="s">
        <v>9</v>
      </c>
      <c r="B14" s="6"/>
      <c r="C14" s="7">
        <v>53152.670000000006</v>
      </c>
      <c r="D14" s="13"/>
      <c r="E14" s="7">
        <v>66826.449999999983</v>
      </c>
    </row>
    <row r="15" spans="1:5" x14ac:dyDescent="0.3">
      <c r="A15" s="6" t="s">
        <v>10</v>
      </c>
      <c r="B15" s="6"/>
      <c r="C15" s="7">
        <v>873.00000000000011</v>
      </c>
      <c r="D15" s="13"/>
      <c r="E15" s="7">
        <v>10490.93</v>
      </c>
    </row>
    <row r="16" spans="1:5" x14ac:dyDescent="0.3">
      <c r="A16" s="6" t="s">
        <v>11</v>
      </c>
      <c r="B16" s="6"/>
      <c r="C16" s="7">
        <v>68905.62</v>
      </c>
      <c r="D16" s="13"/>
      <c r="E16" s="7">
        <v>183590.44999999998</v>
      </c>
    </row>
    <row r="17" spans="1:5" x14ac:dyDescent="0.3">
      <c r="A17" s="6" t="s">
        <v>12</v>
      </c>
      <c r="B17" s="6"/>
      <c r="C17" s="7">
        <v>476.84000000000003</v>
      </c>
      <c r="D17" s="13"/>
      <c r="E17" s="7">
        <v>835.75</v>
      </c>
    </row>
    <row r="18" spans="1:5" x14ac:dyDescent="0.3">
      <c r="A18" s="6" t="s">
        <v>13</v>
      </c>
      <c r="B18" s="6"/>
      <c r="C18" s="7">
        <v>40432.590000000004</v>
      </c>
      <c r="D18" s="13"/>
      <c r="E18" s="7">
        <v>179824.95</v>
      </c>
    </row>
    <row r="19" spans="1:5" x14ac:dyDescent="0.3">
      <c r="A19" s="6" t="s">
        <v>14</v>
      </c>
      <c r="B19" s="6"/>
      <c r="C19" s="7">
        <v>95491.650000000009</v>
      </c>
      <c r="D19" s="13"/>
      <c r="E19" s="7">
        <v>117036.85999999999</v>
      </c>
    </row>
    <row r="20" spans="1:5" x14ac:dyDescent="0.3">
      <c r="A20" s="6" t="s">
        <v>15</v>
      </c>
      <c r="B20" s="6"/>
      <c r="C20" s="7">
        <v>115406.99</v>
      </c>
      <c r="D20" s="13"/>
      <c r="E20" s="7">
        <v>67691.520000000004</v>
      </c>
    </row>
    <row r="21" spans="1:5" x14ac:dyDescent="0.3">
      <c r="A21" s="6" t="s">
        <v>16</v>
      </c>
      <c r="B21" s="6"/>
      <c r="C21" s="7">
        <v>35772.680000000008</v>
      </c>
      <c r="D21" s="13"/>
      <c r="E21" s="7">
        <v>54615.520000000004</v>
      </c>
    </row>
    <row r="22" spans="1:5" x14ac:dyDescent="0.3">
      <c r="A22" s="6" t="s">
        <v>17</v>
      </c>
      <c r="B22" s="6"/>
      <c r="C22" s="7">
        <v>3702942.7100000004</v>
      </c>
      <c r="D22" s="13"/>
      <c r="E22" s="7">
        <v>1972389.1700000002</v>
      </c>
    </row>
    <row r="23" spans="1:5" x14ac:dyDescent="0.3">
      <c r="A23" s="6" t="s">
        <v>18</v>
      </c>
      <c r="B23" s="6"/>
      <c r="C23" s="7">
        <v>332278.63</v>
      </c>
      <c r="D23" s="13"/>
      <c r="E23" s="7">
        <v>278235.95</v>
      </c>
    </row>
    <row r="24" spans="1:5" x14ac:dyDescent="0.3">
      <c r="A24" s="6" t="s">
        <v>19</v>
      </c>
      <c r="B24" s="6"/>
      <c r="C24" s="7">
        <v>20656.100000000002</v>
      </c>
      <c r="D24" s="13"/>
      <c r="E24" s="7">
        <v>35053.619999999995</v>
      </c>
    </row>
    <row r="25" spans="1:5" x14ac:dyDescent="0.3">
      <c r="A25" s="6" t="s">
        <v>20</v>
      </c>
      <c r="B25" s="6"/>
      <c r="C25" s="7">
        <v>12313.900000000001</v>
      </c>
      <c r="D25" s="13"/>
      <c r="E25" s="7">
        <v>16527.98</v>
      </c>
    </row>
    <row r="26" spans="1:5" x14ac:dyDescent="0.3">
      <c r="A26" s="6" t="s">
        <v>21</v>
      </c>
      <c r="B26" s="6"/>
      <c r="C26" s="7">
        <v>62874.979999999996</v>
      </c>
      <c r="D26" s="13"/>
      <c r="E26" s="7">
        <v>126003.61000000002</v>
      </c>
    </row>
    <row r="27" spans="1:5" x14ac:dyDescent="0.3">
      <c r="A27" s="6" t="s">
        <v>22</v>
      </c>
      <c r="B27" s="6"/>
      <c r="C27" s="7">
        <v>1463.9900000000002</v>
      </c>
      <c r="D27" s="13"/>
      <c r="E27" s="7">
        <v>7629.2800000000007</v>
      </c>
    </row>
    <row r="28" spans="1:5" x14ac:dyDescent="0.3">
      <c r="A28" s="6" t="s">
        <v>23</v>
      </c>
      <c r="B28" s="6"/>
      <c r="C28" s="7">
        <v>52768.060000000005</v>
      </c>
      <c r="D28" s="13"/>
      <c r="E28" s="7">
        <v>89083.369999999981</v>
      </c>
    </row>
    <row r="29" spans="1:5" x14ac:dyDescent="0.3">
      <c r="A29" s="6" t="s">
        <v>24</v>
      </c>
      <c r="B29" s="6"/>
      <c r="C29" s="7">
        <v>22063.450000000004</v>
      </c>
      <c r="D29" s="13"/>
      <c r="E29" s="7">
        <v>98700.23</v>
      </c>
    </row>
    <row r="30" spans="1:5" x14ac:dyDescent="0.3">
      <c r="A30" s="6" t="s">
        <v>25</v>
      </c>
      <c r="B30" s="6"/>
      <c r="C30" s="7">
        <v>29678.719999999998</v>
      </c>
      <c r="D30" s="13"/>
      <c r="E30" s="7">
        <v>21344.080000000002</v>
      </c>
    </row>
    <row r="31" spans="1:5" x14ac:dyDescent="0.3">
      <c r="A31" s="6" t="s">
        <v>26</v>
      </c>
      <c r="B31" s="6"/>
      <c r="C31" s="7">
        <v>3839.5199999999995</v>
      </c>
      <c r="D31" s="13"/>
      <c r="E31" s="7">
        <v>9223.16</v>
      </c>
    </row>
    <row r="32" spans="1:5" x14ac:dyDescent="0.3">
      <c r="A32" s="6" t="s">
        <v>27</v>
      </c>
      <c r="B32" s="6"/>
      <c r="C32" s="7">
        <v>1212643.33</v>
      </c>
      <c r="D32" s="13"/>
      <c r="E32" s="7">
        <v>977572.16</v>
      </c>
    </row>
    <row r="33" spans="1:5" x14ac:dyDescent="0.3">
      <c r="A33" s="6" t="s">
        <v>28</v>
      </c>
      <c r="B33" s="6"/>
      <c r="C33" s="7">
        <v>13442.68</v>
      </c>
      <c r="D33" s="13"/>
      <c r="E33" s="7">
        <v>9124.9599999999991</v>
      </c>
    </row>
    <row r="34" spans="1:5" x14ac:dyDescent="0.3">
      <c r="A34" s="6" t="s">
        <v>29</v>
      </c>
      <c r="B34" s="6"/>
      <c r="C34" s="7">
        <v>169939.77</v>
      </c>
      <c r="D34" s="13"/>
      <c r="E34" s="7">
        <v>156943.68000000002</v>
      </c>
    </row>
    <row r="35" spans="1:5" x14ac:dyDescent="0.3">
      <c r="A35" s="6" t="s">
        <v>30</v>
      </c>
      <c r="B35" s="6"/>
      <c r="C35" s="7">
        <v>3642.1800000000003</v>
      </c>
      <c r="D35" s="13"/>
      <c r="E35" s="7">
        <v>8588.33</v>
      </c>
    </row>
    <row r="36" spans="1:5" x14ac:dyDescent="0.3">
      <c r="A36" s="6" t="s">
        <v>31</v>
      </c>
      <c r="B36" s="6"/>
      <c r="C36" s="7">
        <v>1047557.6399999999</v>
      </c>
      <c r="D36" s="13"/>
      <c r="E36" s="7">
        <v>685778.2</v>
      </c>
    </row>
    <row r="37" spans="1:5" x14ac:dyDescent="0.3">
      <c r="A37" s="6" t="s">
        <v>32</v>
      </c>
      <c r="B37" s="6"/>
      <c r="C37" s="7">
        <v>675163.84</v>
      </c>
      <c r="D37" s="13"/>
      <c r="E37" s="7">
        <v>693406.57</v>
      </c>
    </row>
    <row r="38" spans="1:5" x14ac:dyDescent="0.3">
      <c r="A38" s="6" t="s">
        <v>33</v>
      </c>
      <c r="B38" s="6"/>
      <c r="C38" s="7">
        <v>23517.37</v>
      </c>
      <c r="D38" s="13"/>
      <c r="E38" s="7">
        <v>63793.540000000008</v>
      </c>
    </row>
    <row r="39" spans="1:5" x14ac:dyDescent="0.3">
      <c r="A39" s="6" t="s">
        <v>34</v>
      </c>
      <c r="B39" s="6"/>
      <c r="C39" s="7">
        <v>431966.03999999992</v>
      </c>
      <c r="D39" s="13"/>
      <c r="E39" s="7">
        <v>304853.21999999997</v>
      </c>
    </row>
    <row r="40" spans="1:5" x14ac:dyDescent="0.3">
      <c r="A40" s="6" t="s">
        <v>35</v>
      </c>
      <c r="B40" s="6"/>
      <c r="C40" s="7">
        <v>563.54999999999995</v>
      </c>
      <c r="D40" s="13"/>
      <c r="E40" s="7">
        <v>3565.8900000000008</v>
      </c>
    </row>
    <row r="41" spans="1:5" x14ac:dyDescent="0.3">
      <c r="A41" s="6" t="s">
        <v>36</v>
      </c>
      <c r="B41" s="6"/>
      <c r="C41" s="7">
        <v>67436.260000000009</v>
      </c>
      <c r="D41" s="13"/>
      <c r="E41" s="7">
        <v>82185.140000000014</v>
      </c>
    </row>
    <row r="42" spans="1:5" x14ac:dyDescent="0.3">
      <c r="A42" s="6" t="s">
        <v>37</v>
      </c>
      <c r="B42" s="6"/>
      <c r="C42" s="7">
        <v>330710.92000000004</v>
      </c>
      <c r="D42" s="13"/>
      <c r="E42" s="7">
        <v>217364.72000000003</v>
      </c>
    </row>
    <row r="43" spans="1:5" x14ac:dyDescent="0.3">
      <c r="A43" s="6" t="s">
        <v>38</v>
      </c>
      <c r="B43" s="6"/>
      <c r="C43" s="7">
        <v>27140.829999999994</v>
      </c>
      <c r="D43" s="13"/>
      <c r="E43" s="7">
        <v>33608.36</v>
      </c>
    </row>
    <row r="44" spans="1:5" x14ac:dyDescent="0.3">
      <c r="A44" s="6" t="s">
        <v>39</v>
      </c>
      <c r="B44" s="6"/>
      <c r="C44" s="7">
        <v>221831.97000000003</v>
      </c>
      <c r="D44" s="13"/>
      <c r="E44" s="7">
        <v>520587.55</v>
      </c>
    </row>
    <row r="45" spans="1:5" ht="9" customHeight="1" x14ac:dyDescent="0.3">
      <c r="A45" s="6"/>
      <c r="B45" s="6"/>
      <c r="C45" s="7"/>
      <c r="D45" s="13"/>
      <c r="E45" s="7"/>
    </row>
    <row r="46" spans="1:5" x14ac:dyDescent="0.3">
      <c r="A46" s="6" t="s">
        <v>40</v>
      </c>
      <c r="B46" s="6"/>
      <c r="C46" s="7">
        <f>SUM(C6:C45)</f>
        <v>10019867.209999999</v>
      </c>
      <c r="D46" s="13"/>
      <c r="E46" s="7">
        <f t="shared" ref="E46" si="0">SUM(E6:E45)</f>
        <v>8382176.5500000017</v>
      </c>
    </row>
    <row r="47" spans="1:5" ht="9" customHeight="1" x14ac:dyDescent="0.3">
      <c r="A47" s="18"/>
      <c r="B47" s="18"/>
      <c r="C47" s="18"/>
      <c r="D47" s="18"/>
      <c r="E47" s="18"/>
    </row>
    <row r="48" spans="1:5" ht="9" customHeight="1" x14ac:dyDescent="0.3">
      <c r="A48" s="8"/>
      <c r="B48" s="8"/>
      <c r="C48" s="8"/>
      <c r="D48" s="8"/>
      <c r="E48" s="8"/>
    </row>
  </sheetData>
  <mergeCells count="4">
    <mergeCell ref="A1:E1"/>
    <mergeCell ref="A2:E2"/>
    <mergeCell ref="A3:E3"/>
    <mergeCell ref="A47:E47"/>
  </mergeCells>
  <printOptions horizontalCentered="1"/>
  <pageMargins left="0.75" right="0.75" top="0.7" bottom="0.5" header="0.5" footer="0.25"/>
  <pageSetup firstPageNumber="36" orientation="portrait" useFirstPageNumber="1" r:id="rId1"/>
  <headerFooter alignWithMargins="0">
    <oddFooter>&amp;C&amp;"Times New Roman,Regular"37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and Wireless 22A</vt:lpstr>
      <vt:lpstr>VoIP and Prepaid 22B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Skiff, Eric (DOR)</cp:lastModifiedBy>
  <cp:lastPrinted>2016-10-19T18:42:37Z</cp:lastPrinted>
  <dcterms:created xsi:type="dcterms:W3CDTF">2014-09-30T17:59:53Z</dcterms:created>
  <dcterms:modified xsi:type="dcterms:W3CDTF">2020-12-21T18:58:08Z</dcterms:modified>
</cp:coreProperties>
</file>