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9" sheetId="1" r:id="rId1"/>
  </sheets>
  <externalReferences>
    <externalReference r:id="rId2"/>
  </externalReferences>
  <definedNames>
    <definedName name="_xlnm.Print_Area" localSheetId="0">'Table 19'!$A$1:$I$51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<sst xmlns="http://schemas.openxmlformats.org/spreadsheetml/2006/main" count="47" uniqueCount="47">
  <si>
    <t>Table 19</t>
  </si>
  <si>
    <t>TIMBER EXCISE TAX DISTRIBUTIONS</t>
  </si>
  <si>
    <t>Fiscal Years 2014-2017</t>
  </si>
  <si>
    <t>FY 2014</t>
  </si>
  <si>
    <t>FY 2015</t>
  </si>
  <si>
    <t>FY 2016</t>
  </si>
  <si>
    <t>FY 2017</t>
  </si>
  <si>
    <r>
      <t>County Tax:</t>
    </r>
    <r>
      <rPr>
        <b/>
        <vertAlign val="superscript"/>
        <sz val="9"/>
        <rFont val="Calibri"/>
        <family val="2"/>
        <scheme val="minor"/>
      </rPr>
      <t>1</t>
    </r>
  </si>
  <si>
    <t>Asotin</t>
  </si>
  <si>
    <t>Chelan</t>
  </si>
  <si>
    <t>Clallam</t>
  </si>
  <si>
    <t>Clark</t>
  </si>
  <si>
    <t>Columbia</t>
  </si>
  <si>
    <t>Cowlitz</t>
  </si>
  <si>
    <t>Douglas</t>
  </si>
  <si>
    <t>Ferry</t>
  </si>
  <si>
    <t>Garfield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</si>
  <si>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</si>
  <si>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</si>
  <si>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</si>
  <si>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</si>
  <si>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</si>
  <si>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</si>
  <si>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</si>
  <si>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</si>
  <si>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</si>
  <si>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</si>
  <si>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</si>
  <si>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</si>
  <si>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</si>
  <si>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</si>
  <si>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</si>
  <si>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</si>
  <si>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</si>
  <si>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</si>
  <si>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</si>
  <si>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</si>
  <si>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</si>
  <si>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</si>
  <si>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</si>
  <si>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</si>
  <si>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</si>
  <si>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</si>
  <si>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 Total</t>
  </si>
  <si>
    <r>
      <t>State Tax</t>
    </r>
    <r>
      <rPr>
        <b/>
        <vertAlign val="superscript"/>
        <sz val="9"/>
        <rFont val="Calibri"/>
        <family val="2"/>
        <scheme val="minor"/>
      </rPr>
      <t>2</t>
    </r>
  </si>
  <si>
    <t>1   County tax of 4.0% on timber harvested on privately owned lands, plus shifted state tax on public lands.</t>
  </si>
  <si>
    <t>2   State tax of 1.0% on privately owned &amp; reclassified reforestation lands.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</si>
</sst>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7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/>
    <xf numFmtId="5" fontId="2" fillId="0" borderId="0" xfId="0" applyNumberFormat="1" applyFont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9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 Data"/>
      <sheetName val="State Tax"/>
      <sheetName val="Table 19"/>
    </sheetNames>
    <sheetDataSet>
      <sheetData sheetId="0">
        <row r="9">
          <cell r="B9">
            <v>30648.65</v>
          </cell>
        </row>
        <row r="11">
          <cell r="B11">
            <v>186371.49</v>
          </cell>
        </row>
        <row r="12">
          <cell r="B12">
            <v>1758706.84</v>
          </cell>
        </row>
        <row r="13">
          <cell r="B13">
            <v>1041344.64</v>
          </cell>
        </row>
        <row r="14">
          <cell r="B14">
            <v>2611.83</v>
          </cell>
        </row>
        <row r="15">
          <cell r="B15">
            <v>3103923.03</v>
          </cell>
        </row>
        <row r="16">
          <cell r="B16">
            <v>515.74</v>
          </cell>
        </row>
        <row r="17">
          <cell r="B17">
            <v>218336.06</v>
          </cell>
        </row>
        <row r="19">
          <cell r="B19">
            <v>9.6</v>
          </cell>
        </row>
        <row r="21">
          <cell r="B21">
            <v>3524818.3</v>
          </cell>
        </row>
        <row r="22">
          <cell r="B22">
            <v>68340.350000000006</v>
          </cell>
        </row>
        <row r="23">
          <cell r="B23">
            <v>898632.81</v>
          </cell>
        </row>
        <row r="24">
          <cell r="B24">
            <v>1014067.28</v>
          </cell>
        </row>
        <row r="25">
          <cell r="B25">
            <v>287590.03000000003</v>
          </cell>
        </row>
        <row r="26">
          <cell r="B26">
            <v>32621.93</v>
          </cell>
        </row>
        <row r="27">
          <cell r="B27">
            <v>801640.04</v>
          </cell>
        </row>
        <row r="28">
          <cell r="B28">
            <v>4966992.6100000003</v>
          </cell>
        </row>
        <row r="29">
          <cell r="B29">
            <v>4079.54</v>
          </cell>
        </row>
        <row r="30">
          <cell r="B30">
            <v>1055335.7</v>
          </cell>
        </row>
        <row r="31">
          <cell r="B31">
            <v>177118.31</v>
          </cell>
        </row>
        <row r="32">
          <cell r="B32">
            <v>2202931.81</v>
          </cell>
        </row>
        <row r="33">
          <cell r="B33">
            <v>457689.8</v>
          </cell>
        </row>
        <row r="34">
          <cell r="B34">
            <v>1426556.83</v>
          </cell>
        </row>
        <row r="35">
          <cell r="B35">
            <v>5759.18</v>
          </cell>
        </row>
        <row r="36">
          <cell r="B36">
            <v>1495823.13</v>
          </cell>
        </row>
        <row r="37">
          <cell r="B37">
            <v>663916.16</v>
          </cell>
        </row>
        <row r="38">
          <cell r="B38">
            <v>1204701.78</v>
          </cell>
        </row>
        <row r="39">
          <cell r="B39">
            <v>179034.94</v>
          </cell>
        </row>
        <row r="40">
          <cell r="B40">
            <v>1429104.1</v>
          </cell>
        </row>
        <row r="41">
          <cell r="B41">
            <v>1204645.8999999999</v>
          </cell>
        </row>
        <row r="42">
          <cell r="B42">
            <v>611127.35</v>
          </cell>
        </row>
        <row r="43">
          <cell r="B43">
            <v>2330.58</v>
          </cell>
        </row>
        <row r="44">
          <cell r="B44">
            <v>710223.28</v>
          </cell>
        </row>
        <row r="45">
          <cell r="B45">
            <v>0</v>
          </cell>
        </row>
        <row r="46">
          <cell r="B46">
            <v>44623.14</v>
          </cell>
        </row>
        <row r="49">
          <cell r="B49">
            <v>30812172.760000002</v>
          </cell>
        </row>
      </sheetData>
      <sheetData sheetId="1">
        <row r="14">
          <cell r="A14">
            <v>1788766.94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4" style="4" customWidth="1"/>
    <col min="2" max="2" width="16" style="4" customWidth="1"/>
    <col min="3" max="3" width="11.453125" style="4" customWidth="1"/>
    <col min="4" max="4" width="2.81640625" style="4" customWidth="1"/>
    <col min="5" max="5" width="11.453125" style="4" customWidth="1"/>
    <col min="6" max="6" width="3" style="4" customWidth="1"/>
    <col min="7" max="7" width="11.453125" style="4" customWidth="1"/>
    <col min="8" max="8" width="3" style="4" customWidth="1"/>
    <col min="9" max="9" width="11.453125" style="4" customWidth="1"/>
    <col min="10" max="16384" width="9.1796875" style="4"/>
  </cols>
  <sheetData>
    <row r="1" spans="1:9" s="2" customFormat="1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8.5" x14ac:dyDescent="0.4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8" customHeight="1" x14ac:dyDescent="0.3">
      <c r="A4" s="6"/>
      <c r="B4" s="6"/>
      <c r="C4" s="7" t="s">
        <v>3</v>
      </c>
      <c r="D4" s="6"/>
      <c r="E4" s="7" t="s">
        <v>4</v>
      </c>
      <c r="F4" s="6"/>
      <c r="G4" s="7" t="s">
        <v>5</v>
      </c>
      <c r="H4" s="6"/>
      <c r="I4" s="7" t="s">
        <v>6</v>
      </c>
    </row>
    <row r="5" spans="1:9" ht="20.5" customHeight="1" x14ac:dyDescent="0.3">
      <c r="A5" s="8" t="s">
        <v>7</v>
      </c>
      <c r="B5" s="9"/>
      <c r="C5" s="8"/>
      <c r="D5" s="8"/>
      <c r="E5" s="8"/>
      <c r="F5" s="8"/>
      <c r="G5" s="8"/>
      <c r="H5" s="8"/>
      <c r="I5" s="8"/>
    </row>
    <row r="6" spans="1:9" ht="13.15" customHeight="1" x14ac:dyDescent="0.3">
      <c r="A6" s="8"/>
      <c r="B6" s="8" t="s">
        <v>8</v>
      </c>
      <c r="C6" s="10">
        <v>699.47</v>
      </c>
      <c r="D6" s="10"/>
      <c r="E6" s="10">
        <v>32756.65</v>
      </c>
      <c r="F6" s="10"/>
      <c r="G6" s="10">
        <v>32691.15</v>
      </c>
      <c r="H6" s="10"/>
      <c r="I6" s="10">
        <f>'[1]County Data'!B9</f>
        <v>30648.65</v>
      </c>
    </row>
    <row r="7" spans="1:9" ht="13.15" customHeight="1" x14ac:dyDescent="0.3">
      <c r="A7" s="8"/>
      <c r="B7" s="8" t="s">
        <v>9</v>
      </c>
      <c r="C7" s="10">
        <v>186419.47</v>
      </c>
      <c r="D7" s="10"/>
      <c r="E7" s="10">
        <v>198592.6</v>
      </c>
      <c r="F7" s="10"/>
      <c r="G7" s="10">
        <v>208243.42</v>
      </c>
      <c r="H7" s="10"/>
      <c r="I7" s="10">
        <f>'[1]County Data'!B11</f>
        <v>186371.49</v>
      </c>
    </row>
    <row r="8" spans="1:9" ht="13.15" customHeight="1" x14ac:dyDescent="0.3">
      <c r="A8" s="8"/>
      <c r="B8" s="8" t="s">
        <v>10</v>
      </c>
      <c r="C8" s="10">
        <v>2414091.42</v>
      </c>
      <c r="D8" s="10"/>
      <c r="E8" s="10">
        <v>2391390.77</v>
      </c>
      <c r="F8" s="10"/>
      <c r="G8" s="10">
        <v>1947028.95</v>
      </c>
      <c r="H8" s="10"/>
      <c r="I8" s="10">
        <f>'[1]County Data'!B12</f>
        <v>1758706.84</v>
      </c>
    </row>
    <row r="9" spans="1:9" ht="13.15" customHeight="1" x14ac:dyDescent="0.3">
      <c r="A9" s="8"/>
      <c r="B9" s="8" t="s">
        <v>11</v>
      </c>
      <c r="C9" s="10">
        <v>1330473.31</v>
      </c>
      <c r="D9" s="10"/>
      <c r="E9" s="10">
        <v>1364083.63</v>
      </c>
      <c r="F9" s="10"/>
      <c r="G9" s="10">
        <v>1025807.7</v>
      </c>
      <c r="H9" s="10"/>
      <c r="I9" s="10">
        <f>'[1]County Data'!B13</f>
        <v>1041344.64</v>
      </c>
    </row>
    <row r="10" spans="1:9" ht="13.15" customHeight="1" x14ac:dyDescent="0.3">
      <c r="A10" s="8"/>
      <c r="B10" s="8" t="s">
        <v>12</v>
      </c>
      <c r="C10" s="10">
        <v>441.03</v>
      </c>
      <c r="D10" s="10"/>
      <c r="E10" s="10">
        <v>5378.26</v>
      </c>
      <c r="F10" s="10"/>
      <c r="G10" s="10">
        <v>4314.3900000000003</v>
      </c>
      <c r="H10" s="10"/>
      <c r="I10" s="10">
        <f>'[1]County Data'!B14</f>
        <v>2611.83</v>
      </c>
    </row>
    <row r="11" spans="1:9" ht="13.15" customHeight="1" x14ac:dyDescent="0.3">
      <c r="A11" s="8"/>
      <c r="B11" s="8" t="s">
        <v>13</v>
      </c>
      <c r="C11" s="10">
        <v>3577849.73</v>
      </c>
      <c r="D11" s="10"/>
      <c r="E11" s="10">
        <v>3257485.61</v>
      </c>
      <c r="F11" s="10"/>
      <c r="G11" s="10">
        <v>3439804.39</v>
      </c>
      <c r="H11" s="10"/>
      <c r="I11" s="10">
        <f>'[1]County Data'!B15</f>
        <v>3103923.03</v>
      </c>
    </row>
    <row r="12" spans="1:9" ht="13.15" customHeight="1" x14ac:dyDescent="0.3">
      <c r="A12" s="8"/>
      <c r="B12" s="8" t="s">
        <v>14</v>
      </c>
      <c r="C12" s="10">
        <v>0</v>
      </c>
      <c r="D12" s="10"/>
      <c r="E12" s="10">
        <v>0</v>
      </c>
      <c r="F12" s="10"/>
      <c r="G12" s="10">
        <v>658.88</v>
      </c>
      <c r="H12" s="10"/>
      <c r="I12" s="10">
        <f>'[1]County Data'!B16</f>
        <v>515.74</v>
      </c>
    </row>
    <row r="13" spans="1:9" ht="13.15" customHeight="1" x14ac:dyDescent="0.3">
      <c r="A13" s="8"/>
      <c r="B13" s="8" t="s">
        <v>15</v>
      </c>
      <c r="C13" s="10">
        <v>218038.66</v>
      </c>
      <c r="D13" s="10"/>
      <c r="E13" s="10">
        <v>208142.94</v>
      </c>
      <c r="F13" s="10"/>
      <c r="G13" s="10">
        <v>227652.1</v>
      </c>
      <c r="H13" s="10"/>
      <c r="I13" s="10">
        <f>'[1]County Data'!B17</f>
        <v>218336.06</v>
      </c>
    </row>
    <row r="14" spans="1:9" ht="13.15" customHeight="1" x14ac:dyDescent="0.3">
      <c r="A14" s="8"/>
      <c r="B14" s="8" t="s">
        <v>16</v>
      </c>
      <c r="C14" s="10">
        <v>3247.29</v>
      </c>
      <c r="D14" s="10"/>
      <c r="E14" s="10">
        <v>0</v>
      </c>
      <c r="F14" s="10"/>
      <c r="G14" s="10">
        <v>3741.62</v>
      </c>
      <c r="H14" s="10"/>
      <c r="I14" s="10">
        <f>'[1]County Data'!B19</f>
        <v>9.6</v>
      </c>
    </row>
    <row r="15" spans="1:9" ht="13.15" customHeight="1" x14ac:dyDescent="0.3">
      <c r="A15" s="8"/>
      <c r="B15" s="8" t="s">
        <v>17</v>
      </c>
      <c r="C15" s="10">
        <v>3484585.92</v>
      </c>
      <c r="D15" s="10"/>
      <c r="E15" s="10">
        <v>3707657.04</v>
      </c>
      <c r="F15" s="10"/>
      <c r="G15" s="10">
        <v>3708685.2</v>
      </c>
      <c r="H15" s="10"/>
      <c r="I15" s="10">
        <f>'[1]County Data'!B21</f>
        <v>3524818.3</v>
      </c>
    </row>
    <row r="16" spans="1:9" ht="13.15" customHeight="1" x14ac:dyDescent="0.3">
      <c r="A16" s="8"/>
      <c r="B16" s="8" t="s">
        <v>18</v>
      </c>
      <c r="C16" s="10">
        <v>87750.92</v>
      </c>
      <c r="D16" s="10"/>
      <c r="E16" s="10">
        <v>84984.57</v>
      </c>
      <c r="F16" s="10"/>
      <c r="G16" s="10">
        <v>136398.42000000001</v>
      </c>
      <c r="H16" s="10"/>
      <c r="I16" s="10">
        <f>'[1]County Data'!B22</f>
        <v>68340.350000000006</v>
      </c>
    </row>
    <row r="17" spans="1:9" ht="13.15" customHeight="1" x14ac:dyDescent="0.3">
      <c r="A17" s="8"/>
      <c r="B17" s="8" t="s">
        <v>19</v>
      </c>
      <c r="C17" s="10">
        <v>1396687.73</v>
      </c>
      <c r="D17" s="10"/>
      <c r="E17" s="10">
        <v>1244234.46</v>
      </c>
      <c r="F17" s="10"/>
      <c r="G17" s="10">
        <v>936758.92</v>
      </c>
      <c r="H17" s="10"/>
      <c r="I17" s="10">
        <f>'[1]County Data'!B23</f>
        <v>898632.81</v>
      </c>
    </row>
    <row r="18" spans="1:9" ht="13.15" customHeight="1" x14ac:dyDescent="0.3">
      <c r="A18" s="8"/>
      <c r="B18" s="8" t="s">
        <v>20</v>
      </c>
      <c r="C18" s="10">
        <v>1338637.8899999999</v>
      </c>
      <c r="D18" s="10"/>
      <c r="E18" s="10">
        <v>1343311.31</v>
      </c>
      <c r="F18" s="10"/>
      <c r="G18" s="10">
        <v>838675.09</v>
      </c>
      <c r="H18" s="10"/>
      <c r="I18" s="10">
        <f>'[1]County Data'!B24</f>
        <v>1014067.28</v>
      </c>
    </row>
    <row r="19" spans="1:9" ht="13.15" customHeight="1" x14ac:dyDescent="0.3">
      <c r="A19" s="8"/>
      <c r="B19" s="8" t="s">
        <v>21</v>
      </c>
      <c r="C19" s="10">
        <v>494691.2</v>
      </c>
      <c r="D19" s="10"/>
      <c r="E19" s="10">
        <v>393525.17</v>
      </c>
      <c r="F19" s="10"/>
      <c r="G19" s="10">
        <v>418187.14</v>
      </c>
      <c r="H19" s="10"/>
      <c r="I19" s="10">
        <f>'[1]County Data'!B25</f>
        <v>287590.03000000003</v>
      </c>
    </row>
    <row r="20" spans="1:9" ht="13.15" customHeight="1" x14ac:dyDescent="0.3">
      <c r="A20" s="8"/>
      <c r="B20" s="8" t="s">
        <v>22</v>
      </c>
      <c r="C20" s="10">
        <v>67792.649999999994</v>
      </c>
      <c r="D20" s="10"/>
      <c r="E20" s="10">
        <v>58881.52</v>
      </c>
      <c r="F20" s="10"/>
      <c r="G20" s="10">
        <v>49471.47</v>
      </c>
      <c r="H20" s="10"/>
      <c r="I20" s="10">
        <f>'[1]County Data'!B26</f>
        <v>32621.93</v>
      </c>
    </row>
    <row r="21" spans="1:9" ht="13.15" customHeight="1" x14ac:dyDescent="0.3">
      <c r="A21" s="8"/>
      <c r="B21" s="8" t="s">
        <v>23</v>
      </c>
      <c r="C21" s="10">
        <v>1100897.58</v>
      </c>
      <c r="D21" s="10"/>
      <c r="E21" s="10">
        <v>1045984.46</v>
      </c>
      <c r="F21" s="10"/>
      <c r="G21" s="10">
        <v>826533.88</v>
      </c>
      <c r="H21" s="10"/>
      <c r="I21" s="10">
        <f>'[1]County Data'!B27</f>
        <v>801640.04</v>
      </c>
    </row>
    <row r="22" spans="1:9" ht="13.15" customHeight="1" x14ac:dyDescent="0.3">
      <c r="A22" s="8"/>
      <c r="B22" s="8" t="s">
        <v>24</v>
      </c>
      <c r="C22" s="10">
        <v>5144995.13</v>
      </c>
      <c r="D22" s="10"/>
      <c r="E22" s="10">
        <v>6040542.0499999998</v>
      </c>
      <c r="F22" s="10"/>
      <c r="G22" s="10">
        <v>5273738.2</v>
      </c>
      <c r="H22" s="10"/>
      <c r="I22" s="10">
        <f>'[1]County Data'!B28</f>
        <v>4966992.6100000003</v>
      </c>
    </row>
    <row r="23" spans="1:9" ht="13.15" customHeight="1" x14ac:dyDescent="0.3">
      <c r="A23" s="8"/>
      <c r="B23" s="8" t="s">
        <v>25</v>
      </c>
      <c r="C23" s="10">
        <v>16402.32</v>
      </c>
      <c r="D23" s="10"/>
      <c r="E23" s="10">
        <v>6433.31</v>
      </c>
      <c r="F23" s="10"/>
      <c r="G23" s="10">
        <v>9576.39</v>
      </c>
      <c r="H23" s="10"/>
      <c r="I23" s="10">
        <f>'[1]County Data'!B29</f>
        <v>4079.54</v>
      </c>
    </row>
    <row r="24" spans="1:9" ht="13.15" customHeight="1" x14ac:dyDescent="0.3">
      <c r="A24" s="8"/>
      <c r="B24" s="8" t="s">
        <v>26</v>
      </c>
      <c r="C24" s="10">
        <v>1590716.28</v>
      </c>
      <c r="D24" s="10"/>
      <c r="E24" s="10">
        <v>1757919.05</v>
      </c>
      <c r="F24" s="10"/>
      <c r="G24" s="10">
        <v>1339696.97</v>
      </c>
      <c r="H24" s="10"/>
      <c r="I24" s="10">
        <f>'[1]County Data'!B30</f>
        <v>1055335.7</v>
      </c>
    </row>
    <row r="25" spans="1:9" ht="13.15" customHeight="1" x14ac:dyDescent="0.3">
      <c r="A25" s="8"/>
      <c r="B25" s="8" t="s">
        <v>27</v>
      </c>
      <c r="C25" s="10">
        <v>189437.04</v>
      </c>
      <c r="D25" s="10"/>
      <c r="E25" s="10">
        <v>205325.55</v>
      </c>
      <c r="F25" s="10"/>
      <c r="G25" s="10">
        <v>220952.73</v>
      </c>
      <c r="H25" s="10"/>
      <c r="I25" s="10">
        <f>'[1]County Data'!B31</f>
        <v>177118.31</v>
      </c>
    </row>
    <row r="26" spans="1:9" ht="13.15" customHeight="1" x14ac:dyDescent="0.3">
      <c r="A26" s="8"/>
      <c r="B26" s="8" t="s">
        <v>28</v>
      </c>
      <c r="C26" s="10">
        <v>3597310.26</v>
      </c>
      <c r="D26" s="10"/>
      <c r="E26" s="10">
        <v>4608659.25</v>
      </c>
      <c r="F26" s="10"/>
      <c r="G26" s="10">
        <v>3462203.78</v>
      </c>
      <c r="H26" s="10"/>
      <c r="I26" s="10">
        <f>'[1]County Data'!B32</f>
        <v>2202931.81</v>
      </c>
    </row>
    <row r="27" spans="1:9" ht="13.15" customHeight="1" x14ac:dyDescent="0.3">
      <c r="A27" s="8"/>
      <c r="B27" s="8" t="s">
        <v>29</v>
      </c>
      <c r="C27" s="10">
        <v>572840.69999999995</v>
      </c>
      <c r="D27" s="10"/>
      <c r="E27" s="10">
        <v>525118.26</v>
      </c>
      <c r="F27" s="10"/>
      <c r="G27" s="10">
        <v>371792.12</v>
      </c>
      <c r="H27" s="10"/>
      <c r="I27" s="10">
        <f>'[1]County Data'!B33</f>
        <v>457689.8</v>
      </c>
    </row>
    <row r="28" spans="1:9" ht="13.15" customHeight="1" x14ac:dyDescent="0.3">
      <c r="A28" s="8"/>
      <c r="B28" s="8" t="s">
        <v>30</v>
      </c>
      <c r="C28" s="10">
        <v>1574567.59</v>
      </c>
      <c r="D28" s="10"/>
      <c r="E28" s="10">
        <v>1849323.05</v>
      </c>
      <c r="F28" s="10"/>
      <c r="G28" s="10">
        <v>1589025.01</v>
      </c>
      <c r="H28" s="10"/>
      <c r="I28" s="10">
        <f>'[1]County Data'!B34</f>
        <v>1426556.83</v>
      </c>
    </row>
    <row r="29" spans="1:9" ht="13.15" customHeight="1" x14ac:dyDescent="0.3">
      <c r="A29" s="8"/>
      <c r="B29" s="8" t="s">
        <v>31</v>
      </c>
      <c r="C29" s="10">
        <v>16575.25</v>
      </c>
      <c r="D29" s="10"/>
      <c r="E29" s="10">
        <v>4366.8100000000004</v>
      </c>
      <c r="F29" s="10"/>
      <c r="G29" s="10">
        <v>8951.33</v>
      </c>
      <c r="H29" s="10"/>
      <c r="I29" s="10">
        <f>'[1]County Data'!B35</f>
        <v>5759.18</v>
      </c>
    </row>
    <row r="30" spans="1:9" ht="13.15" customHeight="1" x14ac:dyDescent="0.3">
      <c r="A30" s="8"/>
      <c r="B30" s="8" t="s">
        <v>32</v>
      </c>
      <c r="C30" s="10">
        <v>1276129.47</v>
      </c>
      <c r="D30" s="10"/>
      <c r="E30" s="10">
        <v>1793378.56</v>
      </c>
      <c r="F30" s="10"/>
      <c r="G30" s="10">
        <v>1334861.94</v>
      </c>
      <c r="H30" s="10"/>
      <c r="I30" s="10">
        <f>'[1]County Data'!B36</f>
        <v>1495823.13</v>
      </c>
    </row>
    <row r="31" spans="1:9" ht="13.15" customHeight="1" x14ac:dyDescent="0.3">
      <c r="A31" s="8"/>
      <c r="B31" s="8" t="s">
        <v>33</v>
      </c>
      <c r="C31" s="10">
        <v>1068811.1499999999</v>
      </c>
      <c r="D31" s="10"/>
      <c r="E31" s="10">
        <v>1006145.17</v>
      </c>
      <c r="F31" s="10"/>
      <c r="G31" s="10">
        <v>1075754.07</v>
      </c>
      <c r="H31" s="10"/>
      <c r="I31" s="10">
        <f>'[1]County Data'!B37</f>
        <v>663916.16</v>
      </c>
    </row>
    <row r="32" spans="1:9" ht="13.15" customHeight="1" x14ac:dyDescent="0.3">
      <c r="A32" s="8"/>
      <c r="B32" s="8" t="s">
        <v>34</v>
      </c>
      <c r="C32" s="10">
        <v>1729448.52</v>
      </c>
      <c r="D32" s="10"/>
      <c r="E32" s="10">
        <v>1778891.93</v>
      </c>
      <c r="F32" s="10"/>
      <c r="G32" s="10">
        <v>1307692.71</v>
      </c>
      <c r="H32" s="10"/>
      <c r="I32" s="10">
        <f>'[1]County Data'!B38</f>
        <v>1204701.78</v>
      </c>
    </row>
    <row r="33" spans="1:10" ht="13.15" customHeight="1" x14ac:dyDescent="0.3">
      <c r="A33" s="8"/>
      <c r="B33" s="8" t="s">
        <v>35</v>
      </c>
      <c r="C33" s="10">
        <v>176252.83</v>
      </c>
      <c r="D33" s="10"/>
      <c r="E33" s="10">
        <v>236230.56</v>
      </c>
      <c r="F33" s="10"/>
      <c r="G33" s="10">
        <v>195502.27</v>
      </c>
      <c r="H33" s="10"/>
      <c r="I33" s="10">
        <f>'[1]County Data'!B39</f>
        <v>179034.94</v>
      </c>
    </row>
    <row r="34" spans="1:10" ht="13.15" customHeight="1" x14ac:dyDescent="0.3">
      <c r="A34" s="8"/>
      <c r="B34" s="8" t="s">
        <v>36</v>
      </c>
      <c r="C34" s="10">
        <v>924050.34</v>
      </c>
      <c r="D34" s="10"/>
      <c r="E34" s="10">
        <v>1132144.54</v>
      </c>
      <c r="F34" s="10"/>
      <c r="G34" s="10">
        <v>1191421.52</v>
      </c>
      <c r="H34" s="10"/>
      <c r="I34" s="10">
        <f>'[1]County Data'!B40</f>
        <v>1429104.1</v>
      </c>
    </row>
    <row r="35" spans="1:10" ht="13.15" customHeight="1" x14ac:dyDescent="0.3">
      <c r="A35" s="8"/>
      <c r="B35" s="8" t="s">
        <v>37</v>
      </c>
      <c r="C35" s="10">
        <v>1235246.25</v>
      </c>
      <c r="D35" s="10"/>
      <c r="E35" s="10">
        <v>1237859.99</v>
      </c>
      <c r="F35" s="10"/>
      <c r="G35" s="10">
        <v>1810447.35</v>
      </c>
      <c r="H35" s="10"/>
      <c r="I35" s="10">
        <f>'[1]County Data'!B41</f>
        <v>1204645.8999999999</v>
      </c>
    </row>
    <row r="36" spans="1:10" ht="13.15" customHeight="1" x14ac:dyDescent="0.3">
      <c r="A36" s="8"/>
      <c r="B36" s="8" t="s">
        <v>38</v>
      </c>
      <c r="C36" s="10">
        <v>834587.97</v>
      </c>
      <c r="D36" s="10"/>
      <c r="E36" s="10">
        <v>995817.84</v>
      </c>
      <c r="F36" s="10"/>
      <c r="G36" s="10">
        <v>861010.48</v>
      </c>
      <c r="H36" s="10"/>
      <c r="I36" s="10">
        <f>'[1]County Data'!B42</f>
        <v>611127.35</v>
      </c>
    </row>
    <row r="37" spans="1:10" ht="13.15" customHeight="1" x14ac:dyDescent="0.3">
      <c r="A37" s="8"/>
      <c r="B37" s="8" t="s">
        <v>39</v>
      </c>
      <c r="C37" s="10">
        <v>0</v>
      </c>
      <c r="D37" s="10"/>
      <c r="E37" s="10">
        <v>0</v>
      </c>
      <c r="F37" s="10"/>
      <c r="G37" s="10">
        <v>4049.74</v>
      </c>
      <c r="H37" s="10"/>
      <c r="I37" s="10">
        <f>'[1]County Data'!B43</f>
        <v>2330.58</v>
      </c>
    </row>
    <row r="38" spans="1:10" ht="13.15" customHeight="1" x14ac:dyDescent="0.3">
      <c r="A38" s="8"/>
      <c r="B38" s="8" t="s">
        <v>40</v>
      </c>
      <c r="C38" s="10">
        <v>892686.02</v>
      </c>
      <c r="D38" s="10"/>
      <c r="E38" s="10">
        <v>771313.88</v>
      </c>
      <c r="F38" s="10"/>
      <c r="G38" s="10">
        <v>787688.92</v>
      </c>
      <c r="H38" s="10"/>
      <c r="I38" s="10">
        <f>'[1]County Data'!B44</f>
        <v>710223.28</v>
      </c>
    </row>
    <row r="39" spans="1:10" ht="13.15" customHeight="1" x14ac:dyDescent="0.3">
      <c r="A39" s="8"/>
      <c r="B39" s="8" t="s">
        <v>41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>'[1]County Data'!B45</f>
        <v>0</v>
      </c>
    </row>
    <row r="40" spans="1:10" ht="13.15" customHeight="1" x14ac:dyDescent="0.3">
      <c r="A40" s="8"/>
      <c r="B40" s="8" t="s">
        <v>42</v>
      </c>
      <c r="C40" s="10">
        <v>97929.75</v>
      </c>
      <c r="D40" s="10"/>
      <c r="E40" s="10">
        <v>41837.82</v>
      </c>
      <c r="F40" s="10"/>
      <c r="G40" s="10">
        <v>88485.38</v>
      </c>
      <c r="H40" s="10"/>
      <c r="I40" s="10">
        <f>'[1]County Data'!B46</f>
        <v>44623.14</v>
      </c>
      <c r="J40" s="11"/>
    </row>
    <row r="41" spans="1:10" ht="13.15" customHeight="1" x14ac:dyDescent="0.3">
      <c r="A41" s="8"/>
      <c r="B41" s="8"/>
      <c r="C41" s="10"/>
      <c r="D41" s="10"/>
      <c r="E41" s="10"/>
      <c r="F41" s="10"/>
      <c r="G41" s="10"/>
      <c r="H41" s="10"/>
      <c r="I41" s="10"/>
    </row>
    <row r="42" spans="1:10" ht="13.15" customHeight="1" x14ac:dyDescent="0.3">
      <c r="A42" s="8" t="s">
        <v>43</v>
      </c>
      <c r="B42" s="8"/>
      <c r="C42" s="10">
        <v>36640291.140000001</v>
      </c>
      <c r="D42" s="10"/>
      <c r="E42" s="10">
        <v>39327716.609999999</v>
      </c>
      <c r="F42" s="10"/>
      <c r="G42" s="10">
        <v>34737503.630000003</v>
      </c>
      <c r="H42" s="10"/>
      <c r="I42" s="10">
        <f>'[1]County Data'!B49</f>
        <v>30812172.760000002</v>
      </c>
    </row>
    <row r="43" spans="1:10" ht="13.15" customHeight="1" x14ac:dyDescent="0.3">
      <c r="A43" s="8"/>
      <c r="B43" s="8"/>
      <c r="C43" s="10"/>
      <c r="D43" s="10"/>
      <c r="E43" s="10"/>
      <c r="F43" s="10"/>
      <c r="G43" s="10"/>
      <c r="H43" s="10"/>
      <c r="I43" s="10"/>
    </row>
    <row r="44" spans="1:10" ht="13.15" customHeight="1" x14ac:dyDescent="0.3">
      <c r="A44" s="8" t="s">
        <v>44</v>
      </c>
      <c r="B44" s="9"/>
      <c r="C44" s="10">
        <v>2741272.11</v>
      </c>
      <c r="D44" s="10"/>
      <c r="E44" s="10">
        <v>2165832.39</v>
      </c>
      <c r="F44" s="10"/>
      <c r="G44" s="10">
        <v>2668455.4500000002</v>
      </c>
      <c r="H44" s="10"/>
      <c r="I44" s="10">
        <f>'[1]State Tax'!A14</f>
        <v>1788766.94</v>
      </c>
    </row>
    <row r="45" spans="1:10" ht="13.1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</row>
    <row r="46" spans="1:10" ht="13.15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</row>
    <row r="47" spans="1:10" ht="13.15" customHeight="1" x14ac:dyDescent="0.3">
      <c r="A47" s="14" t="s">
        <v>45</v>
      </c>
      <c r="B47" s="14"/>
      <c r="C47" s="14"/>
      <c r="D47" s="14"/>
      <c r="E47" s="14"/>
      <c r="F47" s="14"/>
      <c r="G47" s="14"/>
      <c r="H47" s="14"/>
      <c r="I47" s="14"/>
    </row>
    <row r="48" spans="1:10" ht="13.15" customHeight="1" x14ac:dyDescent="0.3">
      <c r="A48" s="14" t="s">
        <v>46</v>
      </c>
      <c r="B48" s="14"/>
      <c r="C48" s="14"/>
      <c r="D48" s="14"/>
      <c r="E48" s="14"/>
      <c r="F48" s="14"/>
      <c r="G48" s="14"/>
      <c r="H48" s="14"/>
      <c r="I48" s="14"/>
    </row>
    <row r="49" spans="1:9" x14ac:dyDescent="0.3">
      <c r="A49" s="15"/>
      <c r="B49" s="16"/>
      <c r="C49" s="16"/>
      <c r="D49" s="16"/>
      <c r="E49" s="16"/>
      <c r="F49" s="16"/>
      <c r="G49" s="16"/>
      <c r="H49" s="16"/>
      <c r="I49" s="16"/>
    </row>
    <row r="50" spans="1:9" x14ac:dyDescent="0.3">
      <c r="A50" s="15"/>
      <c r="B50" s="16"/>
      <c r="C50" s="16"/>
      <c r="D50" s="16"/>
      <c r="E50" s="16"/>
      <c r="F50" s="16"/>
      <c r="G50" s="16"/>
      <c r="H50" s="16"/>
      <c r="I50" s="16"/>
    </row>
    <row r="51" spans="1:9" x14ac:dyDescent="0.3">
      <c r="A51" s="8"/>
      <c r="B51" s="8"/>
    </row>
    <row r="52" spans="1:9" x14ac:dyDescent="0.3">
      <c r="A52" s="8"/>
      <c r="B52" s="8"/>
    </row>
  </sheetData>
  <mergeCells count="5">
    <mergeCell ref="A1:I1"/>
    <mergeCell ref="A2:I2"/>
    <mergeCell ref="A3:I3"/>
    <mergeCell ref="A47:I47"/>
    <mergeCell ref="A48:I48"/>
  </mergeCells>
  <printOptions horizontalCentered="1"/>
  <pageMargins left="1" right="1" top="0.5" bottom="0.5" header="0.5" footer="0.25"/>
  <pageSetup firstPageNumber="3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2018-01-03T21:12:57Z</dcterms:created>
  <dcterms:modified xsi:type="dcterms:W3CDTF">2018-01-03T21:13:12Z</dcterms:modified>
</cp:coreProperties>
</file>