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3"/>
  </bookViews>
  <sheets>
    <sheet name="5A" sheetId="1" r:id="rId1"/>
    <sheet name="5B" sheetId="2" r:id="rId2"/>
    <sheet name="5C" sheetId="3" r:id="rId3"/>
    <sheet name="5D" sheetId="4" r:id="rId4"/>
  </sheets>
  <definedNames>
    <definedName name="_xlnm.Print_Area" localSheetId="0">'5A'!$A$1:$I$57</definedName>
  </definedNames>
  <calcPr fullCalcOnLoad="1"/>
</workbook>
</file>

<file path=xl/sharedStrings.xml><?xml version="1.0" encoding="utf-8"?>
<sst xmlns="http://schemas.openxmlformats.org/spreadsheetml/2006/main" count="151" uniqueCount="95">
  <si>
    <t>DEPARTMENT OF REVENUE COLLECTIONS</t>
  </si>
  <si>
    <t>General Fund</t>
  </si>
  <si>
    <t>TOTAL</t>
  </si>
  <si>
    <t>Convention Center Account</t>
  </si>
  <si>
    <t>General Fund - TOTAL</t>
  </si>
  <si>
    <t>Liquor Excise Tax Account</t>
  </si>
  <si>
    <t>Advanced Environmental Mitigation Acct.</t>
  </si>
  <si>
    <t>Multimodal Transportation Account</t>
  </si>
  <si>
    <t>NOTE:  A zero entry indicates that the tax was not levied that year or the receipts rounded to &lt; $1,000.</t>
  </si>
  <si>
    <t>Retail Sales Tax</t>
  </si>
  <si>
    <t>Use Tax</t>
  </si>
  <si>
    <t>Public Utility Tax</t>
  </si>
  <si>
    <t>Cigarette Tax</t>
  </si>
  <si>
    <t>Liquor Sales Tax</t>
  </si>
  <si>
    <t>Penalties and Interest</t>
  </si>
  <si>
    <t>Tax Source and Fund</t>
  </si>
  <si>
    <t>Fiscal Year</t>
  </si>
  <si>
    <t>Business and Occupation Tax</t>
  </si>
  <si>
    <t>Problem Gambling Account</t>
  </si>
  <si>
    <t>(Part 1 of 4)</t>
  </si>
  <si>
    <t>Advanced Environmental Mitigation Account</t>
  </si>
  <si>
    <t>Performance Audits of Government Account</t>
  </si>
  <si>
    <t>Education Legacy Account</t>
  </si>
  <si>
    <t>Forest &amp; Fish Support Account</t>
  </si>
  <si>
    <t>Public Works Assistance Account</t>
  </si>
  <si>
    <t>Water Quality Account*</t>
  </si>
  <si>
    <t>Health Services Account*</t>
  </si>
  <si>
    <t>Violence Reduction &amp; Drug Enforcement Acct.*</t>
  </si>
  <si>
    <t>effective 7/1/2009; any residual receipts in FY 2010 reflect liability prior to that date.</t>
  </si>
  <si>
    <t>*Water Quality, Health Services, Violence Reduction &amp; Student Achievement accounts eliminated,</t>
  </si>
  <si>
    <t>Table 5A</t>
  </si>
  <si>
    <t>(Part 2 of 4)</t>
  </si>
  <si>
    <t>Table 5B</t>
  </si>
  <si>
    <t>State Property Tax Levy</t>
  </si>
  <si>
    <t>PUD Privilege Tax (incl. distributions to local govt.)</t>
  </si>
  <si>
    <t>Timber Excise Tax (ex. distributions to local govt.)</t>
  </si>
  <si>
    <t>Leasehold Excise Tax (ex. distributions to local govt.)</t>
  </si>
  <si>
    <t>Estate Tax</t>
  </si>
  <si>
    <t>Previous tax, General Fund - TOTAL</t>
  </si>
  <si>
    <t>New tax, Education Legacy Account - TOTAL</t>
  </si>
  <si>
    <t>Tobacco Products Tax</t>
  </si>
  <si>
    <t>Liquor Liter Tax</t>
  </si>
  <si>
    <t>Violence Reduction/Drug Enforcement Acct.*</t>
  </si>
  <si>
    <t>Food Fish/Shellfish Tax</t>
  </si>
  <si>
    <t>State Wildlife Account</t>
  </si>
  <si>
    <t>Sea Cucumber Dive Fishery Account</t>
  </si>
  <si>
    <t>Sea Urchin Dive Fishery Account</t>
  </si>
  <si>
    <t>Carbonated Beverage Syrup Tax</t>
  </si>
  <si>
    <t>(Part 3 of 4)</t>
  </si>
  <si>
    <t>Table 5C</t>
  </si>
  <si>
    <t>Real Estate Excise Tax</t>
  </si>
  <si>
    <t>Washington Housing Trust Account</t>
  </si>
  <si>
    <t>City/County Assistance</t>
  </si>
  <si>
    <t>Litter Tax</t>
  </si>
  <si>
    <t>Litter Control Account - TOTAL</t>
  </si>
  <si>
    <t>State Convention &amp; Trade Center Account</t>
  </si>
  <si>
    <t>State Convention &amp; Trade Center - Operations Acct.</t>
  </si>
  <si>
    <t>State Convention &amp; Trade Center Account - TOTAL</t>
  </si>
  <si>
    <t>Solid Waste Collection Tax</t>
  </si>
  <si>
    <t>Wood Stove Fee</t>
  </si>
  <si>
    <t>Wood Stove Education &amp; Enforcement Acct. - TOTAL</t>
  </si>
  <si>
    <t>Hazardous Substance Tax - State Tax</t>
  </si>
  <si>
    <t>State Toxics Control Account</t>
  </si>
  <si>
    <t>Local Toxics Control Account</t>
  </si>
  <si>
    <t>Petroleum Products Tax (tax reactivated 7/1/2009)</t>
  </si>
  <si>
    <t>Pollution Liability Insurance Trust Acct. - TOTAL</t>
  </si>
  <si>
    <t>Brokered Natural Gas Use Tax</t>
  </si>
  <si>
    <t>Oil Spill Tax</t>
  </si>
  <si>
    <t>Oil Spill Response Account</t>
  </si>
  <si>
    <t>Oil Spill Prevention (Admin.) Account</t>
  </si>
  <si>
    <t>(Part 4 of 4)</t>
  </si>
  <si>
    <t>Table 5D</t>
  </si>
  <si>
    <t>ICF (Intermediate Care Facilities) Tax</t>
  </si>
  <si>
    <t>State Rental Car Tax</t>
  </si>
  <si>
    <t>Multimodal Transportation Account - TOTAL</t>
  </si>
  <si>
    <t>Enhanced 911 Telephone Tax</t>
  </si>
  <si>
    <t>Enhanced 911 Account - TOTAL</t>
  </si>
  <si>
    <t>Telephone Line Tax (WTAP)</t>
  </si>
  <si>
    <t>Telephone Assistance Account - TOTAL</t>
  </si>
  <si>
    <t>Telephone Line Tax (TRS)</t>
  </si>
  <si>
    <t>Telecommunications Relay Service Account - TOTAL</t>
  </si>
  <si>
    <t>Replacement Vehicle Tire Fee</t>
  </si>
  <si>
    <t>Waste Tire Removal Account - TOTAL</t>
  </si>
  <si>
    <t>Tribal Cigarette Taxes</t>
  </si>
  <si>
    <t>General Fund - Puyallup Tribe - TOTAL</t>
  </si>
  <si>
    <t>SUBTOTAL  -  General Fund Taxes</t>
  </si>
  <si>
    <t>SUBTOTAL  -  All Other Taxes</t>
  </si>
  <si>
    <t>GRAND TOTAL - Dept. of Revenue State Tax Collections</t>
  </si>
  <si>
    <t>Net State Tax Collections by Tax and Fund - FY 2010 &amp; 2011 ($000)</t>
  </si>
  <si>
    <t>State Convention Center Tax*</t>
  </si>
  <si>
    <t>Local Convention Center Tax (levied by Seattle; receipts go to state)*</t>
  </si>
  <si>
    <t>*State tax until November 30, 2010 when it was transferred to local PFD.</t>
  </si>
  <si>
    <t>Carbonated Beverage Tax (2 cents/12 oz)</t>
  </si>
  <si>
    <t>General Fund (imposed for five months)</t>
  </si>
  <si>
    <t>Public Works Assistance Acct.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</si>
</sst>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&quot;$&quot;#,##0"/>
  </numFmts>
  <fonts count="41">
    <font>
      <sz val="10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44" fontId="2" fillId="0" borderId="0" xfId="44" applyFont="1" applyAlignment="1">
      <alignment/>
    </xf>
    <xf numFmtId="165" fontId="2" fillId="0" borderId="0" xfId="0" applyNumberFormat="1" applyFont="1" applyAlignment="1">
      <alignment/>
    </xf>
    <xf numFmtId="165" fontId="2" fillId="0" borderId="0" xfId="44" applyNumberFormat="1" applyFont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6" fontId="2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42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140625" style="1" customWidth="1"/>
    <col min="7" max="7" width="11.8515625" style="1" customWidth="1"/>
    <col min="8" max="8" width="7.8515625" style="1" customWidth="1"/>
    <col min="9" max="9" width="11.8515625" style="1" customWidth="1"/>
    <col min="10" max="16384" width="9.140625" style="1" customWidth="1"/>
  </cols>
  <sheetData>
    <row r="1" ht="12.75">
      <c r="A1" s="1" t="s">
        <v>19</v>
      </c>
    </row>
    <row r="2" spans="1:9" ht="15.75" customHeight="1">
      <c r="A2" s="17" t="s">
        <v>30</v>
      </c>
      <c r="B2" s="17"/>
      <c r="C2" s="17"/>
      <c r="D2" s="17"/>
      <c r="E2" s="17"/>
      <c r="F2" s="17"/>
      <c r="G2" s="17"/>
      <c r="H2" s="17"/>
      <c r="I2" s="17"/>
    </row>
    <row r="3" spans="1:9" ht="17.25" customHeight="1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5.75" customHeight="1">
      <c r="A4" s="17" t="s">
        <v>88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3.75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ht="9" customHeight="1"/>
    <row r="11" spans="1:13" ht="12.75">
      <c r="A11" s="1" t="s">
        <v>9</v>
      </c>
      <c r="G11" s="4"/>
      <c r="H11" s="6"/>
      <c r="I11" s="4"/>
      <c r="L11" s="4"/>
      <c r="M11" s="4"/>
    </row>
    <row r="12" spans="3:13" ht="12.75">
      <c r="C12" s="1" t="s">
        <v>1</v>
      </c>
      <c r="G12" s="8">
        <v>6416671</v>
      </c>
      <c r="H12" s="7"/>
      <c r="I12" s="8">
        <v>6619575</v>
      </c>
      <c r="L12" s="4"/>
      <c r="M12" s="4"/>
    </row>
    <row r="13" spans="3:13" ht="12.75">
      <c r="C13" s="1" t="s">
        <v>3</v>
      </c>
      <c r="G13" s="4">
        <v>0</v>
      </c>
      <c r="H13" s="4"/>
      <c r="I13" s="4">
        <v>0</v>
      </c>
      <c r="L13" s="4"/>
      <c r="M13" s="4"/>
    </row>
    <row r="14" spans="3:13" ht="12.75">
      <c r="C14" s="1" t="s">
        <v>20</v>
      </c>
      <c r="G14" s="4">
        <v>33</v>
      </c>
      <c r="H14" s="4"/>
      <c r="I14" s="4">
        <v>35</v>
      </c>
      <c r="L14" s="4"/>
      <c r="M14" s="4"/>
    </row>
    <row r="15" spans="3:13" ht="12.75">
      <c r="C15" s="1" t="s">
        <v>7</v>
      </c>
      <c r="G15" s="4">
        <v>21907</v>
      </c>
      <c r="H15" s="4"/>
      <c r="I15" s="4">
        <v>22896</v>
      </c>
      <c r="L15" s="4"/>
      <c r="M15" s="4"/>
    </row>
    <row r="16" spans="3:13" ht="12.75">
      <c r="C16" s="1" t="s">
        <v>21</v>
      </c>
      <c r="G16" s="4">
        <v>9479</v>
      </c>
      <c r="H16" s="4"/>
      <c r="I16" s="4">
        <v>11598</v>
      </c>
      <c r="L16" s="4"/>
      <c r="M16" s="4"/>
    </row>
    <row r="17" spans="3:13" ht="12.75">
      <c r="C17" s="1" t="s">
        <v>2</v>
      </c>
      <c r="G17" s="4">
        <f>SUM(G12:G16)</f>
        <v>6448090</v>
      </c>
      <c r="H17" s="4"/>
      <c r="I17" s="4">
        <f>SUM(I12:I16)</f>
        <v>6654104</v>
      </c>
      <c r="L17" s="4"/>
      <c r="M17" s="4"/>
    </row>
    <row r="18" spans="7:13" ht="10.5" customHeight="1">
      <c r="G18" s="4"/>
      <c r="H18" s="4"/>
      <c r="I18" s="4"/>
      <c r="L18" s="4"/>
      <c r="M18" s="4"/>
    </row>
    <row r="19" spans="1:13" ht="12.75">
      <c r="A19" s="1" t="s">
        <v>10</v>
      </c>
      <c r="G19" s="4"/>
      <c r="H19" s="4"/>
      <c r="I19" s="4"/>
      <c r="L19" s="4"/>
      <c r="M19" s="4"/>
    </row>
    <row r="20" spans="3:13" ht="12.75">
      <c r="C20" s="1" t="s">
        <v>1</v>
      </c>
      <c r="G20" s="4">
        <v>423216</v>
      </c>
      <c r="H20" s="4"/>
      <c r="I20" s="4">
        <v>534121</v>
      </c>
      <c r="L20" s="4"/>
      <c r="M20" s="4"/>
    </row>
    <row r="21" spans="3:13" ht="12.75">
      <c r="C21" s="1" t="s">
        <v>6</v>
      </c>
      <c r="G21" s="4">
        <v>2</v>
      </c>
      <c r="H21" s="4"/>
      <c r="I21" s="4">
        <v>0</v>
      </c>
      <c r="L21" s="4"/>
      <c r="M21" s="4"/>
    </row>
    <row r="22" spans="3:13" ht="12.75">
      <c r="C22" s="1" t="s">
        <v>7</v>
      </c>
      <c r="G22" s="4">
        <v>4729</v>
      </c>
      <c r="H22" s="4"/>
      <c r="I22" s="4">
        <v>4900</v>
      </c>
      <c r="L22" s="4"/>
      <c r="M22" s="4"/>
    </row>
    <row r="23" spans="3:13" ht="12.75">
      <c r="C23" s="1" t="s">
        <v>21</v>
      </c>
      <c r="G23" s="4">
        <v>629</v>
      </c>
      <c r="H23" s="4"/>
      <c r="I23" s="4">
        <v>890</v>
      </c>
      <c r="L23" s="4"/>
      <c r="M23" s="4"/>
    </row>
    <row r="24" spans="3:13" ht="12.75">
      <c r="C24" s="1" t="s">
        <v>2</v>
      </c>
      <c r="G24" s="4">
        <f>SUM(G20:G23)</f>
        <v>428576</v>
      </c>
      <c r="H24" s="4"/>
      <c r="I24" s="4">
        <f>SUM(I20:I23)</f>
        <v>539911</v>
      </c>
      <c r="L24" s="4"/>
      <c r="M24" s="4"/>
    </row>
    <row r="25" spans="7:13" ht="9.75" customHeight="1">
      <c r="G25" s="4"/>
      <c r="H25" s="4"/>
      <c r="I25" s="4"/>
      <c r="L25" s="4"/>
      <c r="M25" s="4"/>
    </row>
    <row r="26" spans="1:9" ht="12.75">
      <c r="A26" s="1" t="s">
        <v>17</v>
      </c>
      <c r="G26" s="4"/>
      <c r="H26" s="4"/>
      <c r="I26" s="4"/>
    </row>
    <row r="27" spans="3:9" ht="12.75">
      <c r="C27" s="1" t="s">
        <v>1</v>
      </c>
      <c r="G27" s="4">
        <v>2573721</v>
      </c>
      <c r="H27" s="4"/>
      <c r="I27" s="4">
        <v>3009932</v>
      </c>
    </row>
    <row r="28" spans="3:9" ht="12.75">
      <c r="C28" s="1" t="s">
        <v>18</v>
      </c>
      <c r="G28" s="4">
        <v>429</v>
      </c>
      <c r="H28" s="4"/>
      <c r="I28" s="4">
        <v>459</v>
      </c>
    </row>
    <row r="29" spans="3:9" ht="12.75">
      <c r="C29" s="1" t="s">
        <v>23</v>
      </c>
      <c r="G29" s="4">
        <v>3468</v>
      </c>
      <c r="H29" s="4"/>
      <c r="I29" s="4">
        <v>3982</v>
      </c>
    </row>
    <row r="30" spans="3:9" ht="12.75">
      <c r="C30" s="1" t="s">
        <v>2</v>
      </c>
      <c r="G30" s="4">
        <f>SUM(G27:G29)</f>
        <v>2577618</v>
      </c>
      <c r="H30" s="4"/>
      <c r="I30" s="4">
        <f>SUM(I27:I29)</f>
        <v>3014373</v>
      </c>
    </row>
    <row r="31" spans="7:9" ht="10.5" customHeight="1">
      <c r="G31" s="4"/>
      <c r="H31" s="4"/>
      <c r="I31" s="4"/>
    </row>
    <row r="32" spans="1:9" ht="12.75">
      <c r="A32" s="1" t="s">
        <v>11</v>
      </c>
      <c r="G32" s="4"/>
      <c r="H32" s="4"/>
      <c r="I32" s="4"/>
    </row>
    <row r="33" spans="3:9" ht="12.75">
      <c r="C33" s="1" t="s">
        <v>1</v>
      </c>
      <c r="G33" s="4">
        <v>358437</v>
      </c>
      <c r="H33" s="4"/>
      <c r="I33" s="4">
        <v>400380</v>
      </c>
    </row>
    <row r="34" spans="3:9" ht="12.75">
      <c r="C34" s="1" t="s">
        <v>24</v>
      </c>
      <c r="G34" s="4">
        <v>15184</v>
      </c>
      <c r="H34" s="4"/>
      <c r="I34" s="4">
        <v>0</v>
      </c>
    </row>
    <row r="35" spans="3:9" ht="12.75">
      <c r="C35" s="1" t="s">
        <v>2</v>
      </c>
      <c r="G35" s="4">
        <f>SUM(G33:G34)</f>
        <v>373621</v>
      </c>
      <c r="H35" s="4"/>
      <c r="I35" s="4">
        <f>SUM(I33:I34)</f>
        <v>400380</v>
      </c>
    </row>
    <row r="36" spans="7:9" ht="10.5" customHeight="1">
      <c r="G36" s="4"/>
      <c r="H36" s="4"/>
      <c r="I36" s="4"/>
    </row>
    <row r="37" spans="1:9" ht="12.75">
      <c r="A37" s="1" t="s">
        <v>12</v>
      </c>
      <c r="G37" s="4"/>
      <c r="H37" s="4"/>
      <c r="I37" s="4"/>
    </row>
    <row r="38" spans="3:9" ht="12.75">
      <c r="C38" s="1" t="s">
        <v>1</v>
      </c>
      <c r="G38" s="4">
        <v>291751</v>
      </c>
      <c r="H38" s="4"/>
      <c r="I38" s="4">
        <v>432823</v>
      </c>
    </row>
    <row r="39" spans="3:9" ht="12.75">
      <c r="C39" s="1" t="s">
        <v>25</v>
      </c>
      <c r="G39" s="4">
        <v>1177</v>
      </c>
      <c r="H39" s="4"/>
      <c r="I39" s="4">
        <v>0</v>
      </c>
    </row>
    <row r="40" spans="3:9" ht="12.75">
      <c r="C40" s="1" t="s">
        <v>27</v>
      </c>
      <c r="G40" s="4">
        <v>1550</v>
      </c>
      <c r="H40" s="4"/>
      <c r="I40" s="4">
        <v>0</v>
      </c>
    </row>
    <row r="41" spans="3:9" ht="12.75">
      <c r="C41" s="1" t="s">
        <v>26</v>
      </c>
      <c r="G41" s="4">
        <v>14876</v>
      </c>
      <c r="H41" s="4"/>
      <c r="I41" s="4">
        <v>0</v>
      </c>
    </row>
    <row r="42" spans="3:9" ht="12.75">
      <c r="C42" s="1" t="s">
        <v>22</v>
      </c>
      <c r="G42" s="4">
        <v>78678</v>
      </c>
      <c r="H42" s="4"/>
      <c r="I42" s="4">
        <v>0</v>
      </c>
    </row>
    <row r="43" spans="3:9" ht="12.75">
      <c r="C43" s="1" t="s">
        <v>2</v>
      </c>
      <c r="G43" s="4">
        <f>SUM(G38:G42)</f>
        <v>388032</v>
      </c>
      <c r="H43" s="4"/>
      <c r="I43" s="4">
        <f>SUM(I38:I42)</f>
        <v>432823</v>
      </c>
    </row>
    <row r="44" spans="7:9" ht="10.5" customHeight="1">
      <c r="G44" s="4"/>
      <c r="H44" s="4"/>
      <c r="I44" s="4"/>
    </row>
    <row r="45" spans="1:9" ht="12.75">
      <c r="A45" s="1" t="s">
        <v>13</v>
      </c>
      <c r="G45" s="4"/>
      <c r="H45" s="4"/>
      <c r="I45" s="4"/>
    </row>
    <row r="46" spans="3:9" ht="12.75">
      <c r="C46" s="1" t="s">
        <v>1</v>
      </c>
      <c r="G46" s="4">
        <v>73328</v>
      </c>
      <c r="H46" s="4"/>
      <c r="I46" s="4">
        <v>76007</v>
      </c>
    </row>
    <row r="47" spans="3:9" ht="12.75">
      <c r="C47" s="1" t="s">
        <v>5</v>
      </c>
      <c r="G47" s="4">
        <v>25676</v>
      </c>
      <c r="H47" s="4"/>
      <c r="I47" s="4">
        <v>26151</v>
      </c>
    </row>
    <row r="48" spans="3:9" ht="12.75">
      <c r="C48" s="1" t="s">
        <v>26</v>
      </c>
      <c r="G48" s="4">
        <v>1297</v>
      </c>
      <c r="H48" s="4"/>
      <c r="I48" s="4">
        <v>0</v>
      </c>
    </row>
    <row r="49" spans="3:9" ht="12.75">
      <c r="C49" s="1" t="s">
        <v>2</v>
      </c>
      <c r="G49" s="4">
        <f>SUM(G46:G48)</f>
        <v>100301</v>
      </c>
      <c r="H49" s="4"/>
      <c r="I49" s="4">
        <f>SUM(I46:I48)</f>
        <v>102158</v>
      </c>
    </row>
    <row r="50" spans="7:9" ht="10.5" customHeight="1">
      <c r="G50" s="4"/>
      <c r="H50" s="4"/>
      <c r="I50" s="4"/>
    </row>
    <row r="51" spans="1:9" ht="12.75">
      <c r="A51" s="1" t="s">
        <v>14</v>
      </c>
      <c r="G51" s="4"/>
      <c r="H51" s="4"/>
      <c r="I51" s="4"/>
    </row>
    <row r="52" spans="3:9" ht="12.75">
      <c r="C52" s="1" t="s">
        <v>4</v>
      </c>
      <c r="G52" s="4">
        <v>137225</v>
      </c>
      <c r="H52" s="4"/>
      <c r="I52" s="4">
        <v>151294</v>
      </c>
    </row>
    <row r="53" spans="1:9" ht="9.75" customHeight="1">
      <c r="A53" s="2"/>
      <c r="B53" s="2"/>
      <c r="C53" s="2"/>
      <c r="D53" s="2"/>
      <c r="E53" s="2"/>
      <c r="F53" s="2"/>
      <c r="G53" s="2"/>
      <c r="H53" s="2"/>
      <c r="I53" s="5"/>
    </row>
    <row r="54" ht="3.75" customHeight="1"/>
    <row r="55" spans="1:9" ht="12.75">
      <c r="A55" s="1" t="s">
        <v>8</v>
      </c>
      <c r="I55" s="4"/>
    </row>
    <row r="56" ht="12.75">
      <c r="A56" s="1" t="s">
        <v>29</v>
      </c>
    </row>
    <row r="57" ht="12.75">
      <c r="A57" s="1" t="s">
        <v>28</v>
      </c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1">
      <selection activeCell="C5" sqref="C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2.57421875" style="1" customWidth="1"/>
    <col min="10" max="16384" width="9.140625" style="1" customWidth="1"/>
  </cols>
  <sheetData>
    <row r="1" ht="12.75">
      <c r="I1" s="10" t="s">
        <v>31</v>
      </c>
    </row>
    <row r="2" spans="1:9" ht="18.75">
      <c r="A2" s="17" t="s">
        <v>32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7" t="s">
        <v>88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33</v>
      </c>
      <c r="G11" s="4"/>
      <c r="H11" s="4"/>
      <c r="I11" s="4"/>
    </row>
    <row r="12" spans="3:9" ht="12.75">
      <c r="C12" s="1" t="s">
        <v>4</v>
      </c>
      <c r="G12" s="4">
        <v>1822667</v>
      </c>
      <c r="H12" s="4"/>
      <c r="I12" s="4">
        <v>1857334</v>
      </c>
    </row>
    <row r="13" spans="7:9" ht="12.75">
      <c r="G13" s="4"/>
      <c r="H13" s="4"/>
      <c r="I13" s="4"/>
    </row>
    <row r="14" spans="1:9" ht="12.75">
      <c r="A14" s="1" t="s">
        <v>34</v>
      </c>
      <c r="G14" s="4"/>
      <c r="H14" s="4"/>
      <c r="I14" s="4"/>
    </row>
    <row r="15" spans="3:9" ht="12.75">
      <c r="C15" s="1" t="s">
        <v>4</v>
      </c>
      <c r="G15" s="4">
        <v>39123</v>
      </c>
      <c r="H15" s="4"/>
      <c r="I15" s="4">
        <v>39710</v>
      </c>
    </row>
    <row r="16" spans="7:9" ht="12.75">
      <c r="G16" s="4"/>
      <c r="H16" s="4"/>
      <c r="I16" s="4"/>
    </row>
    <row r="17" spans="1:9" ht="12.75">
      <c r="A17" s="1" t="s">
        <v>35</v>
      </c>
      <c r="G17" s="4"/>
      <c r="H17" s="4"/>
      <c r="I17" s="4"/>
    </row>
    <row r="18" spans="3:9" ht="12.75">
      <c r="C18" s="1" t="s">
        <v>4</v>
      </c>
      <c r="G18" s="4">
        <v>3102</v>
      </c>
      <c r="H18" s="4"/>
      <c r="I18" s="4">
        <v>4025</v>
      </c>
    </row>
    <row r="19" spans="7:9" ht="12.75">
      <c r="G19" s="4"/>
      <c r="H19" s="4"/>
      <c r="I19" s="4"/>
    </row>
    <row r="20" spans="1:9" ht="12.75">
      <c r="A20" s="1" t="s">
        <v>36</v>
      </c>
      <c r="G20" s="4"/>
      <c r="H20" s="4"/>
      <c r="I20" s="4"/>
    </row>
    <row r="21" spans="3:9" ht="12.75">
      <c r="C21" s="1" t="s">
        <v>4</v>
      </c>
      <c r="G21" s="4">
        <v>25849</v>
      </c>
      <c r="H21" s="4"/>
      <c r="I21" s="4">
        <v>26622</v>
      </c>
    </row>
    <row r="22" spans="7:9" ht="12.75">
      <c r="G22" s="4"/>
      <c r="I22" s="4"/>
    </row>
    <row r="23" spans="1:10" ht="12.75">
      <c r="A23" s="1" t="s">
        <v>37</v>
      </c>
      <c r="G23" s="4"/>
      <c r="H23" s="4"/>
      <c r="I23" s="4"/>
      <c r="J23" s="4"/>
    </row>
    <row r="24" spans="3:10" ht="12.75">
      <c r="C24" s="1" t="s">
        <v>38</v>
      </c>
      <c r="G24" s="4">
        <v>166</v>
      </c>
      <c r="H24" s="4"/>
      <c r="I24" s="4">
        <v>1293</v>
      </c>
      <c r="J24" s="4"/>
    </row>
    <row r="25" spans="3:10" ht="12.75">
      <c r="C25" s="1" t="s">
        <v>39</v>
      </c>
      <c r="G25" s="4">
        <v>78551</v>
      </c>
      <c r="H25" s="4"/>
      <c r="I25" s="4">
        <v>111635</v>
      </c>
      <c r="J25" s="4"/>
    </row>
    <row r="26" spans="7:10" ht="12.75">
      <c r="G26" s="4"/>
      <c r="H26" s="4"/>
      <c r="I26" s="4"/>
      <c r="J26" s="4"/>
    </row>
    <row r="27" spans="1:9" ht="12.75">
      <c r="A27" s="1" t="s">
        <v>40</v>
      </c>
      <c r="G27" s="4"/>
      <c r="H27" s="4"/>
      <c r="I27" s="4"/>
    </row>
    <row r="28" spans="3:9" ht="12.75">
      <c r="C28" s="1" t="s">
        <v>1</v>
      </c>
      <c r="G28" s="4">
        <v>33180</v>
      </c>
      <c r="H28" s="4"/>
      <c r="I28" s="4">
        <v>46392</v>
      </c>
    </row>
    <row r="29" spans="3:9" ht="12.75">
      <c r="C29" s="1" t="s">
        <v>25</v>
      </c>
      <c r="G29" s="4">
        <v>40</v>
      </c>
      <c r="H29" s="4"/>
      <c r="I29" s="4">
        <v>0</v>
      </c>
    </row>
    <row r="30" spans="3:9" ht="12.75">
      <c r="C30" s="1" t="s">
        <v>26</v>
      </c>
      <c r="G30" s="4">
        <v>152</v>
      </c>
      <c r="H30" s="4"/>
      <c r="I30" s="4">
        <v>0</v>
      </c>
    </row>
    <row r="31" spans="3:9" ht="12.75">
      <c r="C31" s="1" t="s">
        <v>2</v>
      </c>
      <c r="G31" s="4">
        <f>SUM(G28:G30)</f>
        <v>33372</v>
      </c>
      <c r="H31" s="4"/>
      <c r="I31" s="4">
        <f>SUM(I28:I30)</f>
        <v>46392</v>
      </c>
    </row>
    <row r="32" spans="7:9" ht="12.75">
      <c r="G32" s="4"/>
      <c r="H32" s="4"/>
      <c r="I32" s="4"/>
    </row>
    <row r="33" spans="1:9" ht="12.75">
      <c r="A33" s="1" t="s">
        <v>41</v>
      </c>
      <c r="G33" s="4"/>
      <c r="H33" s="4"/>
      <c r="I33" s="4"/>
    </row>
    <row r="34" spans="3:9" ht="12.75">
      <c r="C34" s="1" t="s">
        <v>1</v>
      </c>
      <c r="G34" s="4">
        <v>121471</v>
      </c>
      <c r="H34" s="4"/>
      <c r="I34" s="4">
        <v>125256</v>
      </c>
    </row>
    <row r="35" spans="3:9" ht="12.75">
      <c r="C35" s="1" t="s">
        <v>42</v>
      </c>
      <c r="G35" s="4">
        <v>218</v>
      </c>
      <c r="H35" s="4"/>
      <c r="I35" s="4">
        <v>0</v>
      </c>
    </row>
    <row r="36" spans="3:9" ht="12.75">
      <c r="C36" s="1" t="s">
        <v>26</v>
      </c>
      <c r="G36" s="4">
        <v>1311</v>
      </c>
      <c r="H36" s="4"/>
      <c r="I36" s="4">
        <v>0</v>
      </c>
    </row>
    <row r="37" spans="3:9" ht="12.75">
      <c r="C37" s="1" t="s">
        <v>2</v>
      </c>
      <c r="G37" s="4">
        <f>SUM(G34:G36)</f>
        <v>123000</v>
      </c>
      <c r="H37" s="4"/>
      <c r="I37" s="4">
        <f>SUM(I34:I36)</f>
        <v>125256</v>
      </c>
    </row>
    <row r="38" spans="7:9" ht="12.75">
      <c r="G38" s="4"/>
      <c r="H38" s="4"/>
      <c r="I38" s="4"/>
    </row>
    <row r="39" spans="1:9" ht="12.75">
      <c r="A39" s="1" t="s">
        <v>43</v>
      </c>
      <c r="G39" s="4"/>
      <c r="H39" s="4"/>
      <c r="I39" s="4"/>
    </row>
    <row r="40" spans="3:9" ht="12.75">
      <c r="C40" s="1" t="s">
        <v>1</v>
      </c>
      <c r="G40" s="4">
        <v>2386</v>
      </c>
      <c r="H40" s="4"/>
      <c r="I40" s="4">
        <v>3160</v>
      </c>
    </row>
    <row r="41" spans="3:9" ht="12.75">
      <c r="C41" s="1" t="s">
        <v>44</v>
      </c>
      <c r="G41" s="4">
        <v>2</v>
      </c>
      <c r="H41" s="4"/>
      <c r="I41" s="4">
        <v>3</v>
      </c>
    </row>
    <row r="42" spans="3:9" ht="12.75">
      <c r="C42" s="1" t="s">
        <v>45</v>
      </c>
      <c r="G42" s="4">
        <v>25</v>
      </c>
      <c r="H42" s="4"/>
      <c r="I42" s="4">
        <v>24</v>
      </c>
    </row>
    <row r="43" spans="3:9" ht="12.75">
      <c r="C43" s="1" t="s">
        <v>46</v>
      </c>
      <c r="G43" s="4">
        <v>5</v>
      </c>
      <c r="H43" s="4"/>
      <c r="I43" s="4">
        <v>6</v>
      </c>
    </row>
    <row r="44" spans="3:9" ht="12.75">
      <c r="C44" s="1" t="s">
        <v>2</v>
      </c>
      <c r="G44" s="4">
        <f>SUM(G40:G43)</f>
        <v>2418</v>
      </c>
      <c r="H44" s="4"/>
      <c r="I44" s="4">
        <f>SUM(I40:I43)</f>
        <v>3193</v>
      </c>
    </row>
    <row r="45" spans="7:9" ht="12.75">
      <c r="G45" s="4"/>
      <c r="H45" s="4"/>
      <c r="I45" s="4"/>
    </row>
    <row r="46" spans="1:9" ht="12.75">
      <c r="A46" s="1" t="s">
        <v>47</v>
      </c>
      <c r="G46" s="4"/>
      <c r="H46" s="4"/>
      <c r="I46" s="4"/>
    </row>
    <row r="47" spans="3:9" ht="12.75">
      <c r="C47" s="1" t="s">
        <v>1</v>
      </c>
      <c r="G47" s="4">
        <v>8421</v>
      </c>
      <c r="H47" s="4"/>
      <c r="I47" s="4">
        <v>16041</v>
      </c>
    </row>
    <row r="48" spans="3:9" ht="12.75">
      <c r="C48" s="1" t="s">
        <v>42</v>
      </c>
      <c r="G48" s="4">
        <v>132</v>
      </c>
      <c r="H48" s="4"/>
      <c r="I48" s="4">
        <v>0</v>
      </c>
    </row>
    <row r="49" spans="3:9" ht="12.75">
      <c r="C49" s="1" t="s">
        <v>2</v>
      </c>
      <c r="G49" s="4">
        <f>SUM(G47:G48)</f>
        <v>8553</v>
      </c>
      <c r="H49" s="4"/>
      <c r="I49" s="4">
        <f>SUM(I47:I48)</f>
        <v>16041</v>
      </c>
    </row>
    <row r="50" spans="7:9" ht="12.75">
      <c r="G50" s="4"/>
      <c r="H50" s="4"/>
      <c r="I50" s="4"/>
    </row>
    <row r="51" spans="1:9" ht="12.75">
      <c r="A51" s="1" t="s">
        <v>92</v>
      </c>
      <c r="G51" s="4"/>
      <c r="H51" s="4"/>
      <c r="I51" s="4"/>
    </row>
    <row r="52" spans="3:9" ht="12.75">
      <c r="C52" s="1" t="s">
        <v>93</v>
      </c>
      <c r="G52" s="4">
        <v>0</v>
      </c>
      <c r="H52" s="4"/>
      <c r="I52" s="4">
        <v>12239</v>
      </c>
    </row>
    <row r="53" spans="7:9" ht="9" customHeight="1">
      <c r="G53" s="4"/>
      <c r="H53" s="4"/>
      <c r="I53" s="4"/>
    </row>
    <row r="54" spans="1:9" ht="9" customHeight="1">
      <c r="A54" s="2"/>
      <c r="B54" s="2"/>
      <c r="C54" s="2"/>
      <c r="D54" s="2"/>
      <c r="E54" s="2"/>
      <c r="F54" s="2"/>
      <c r="G54" s="2"/>
      <c r="H54" s="2"/>
      <c r="I54" s="5"/>
    </row>
    <row r="55" ht="6" customHeight="1"/>
    <row r="56" ht="9" customHeight="1">
      <c r="I56" s="4"/>
    </row>
    <row r="57" spans="1:9" ht="12.75">
      <c r="A57" s="1" t="s">
        <v>29</v>
      </c>
      <c r="G57" s="11"/>
      <c r="I57" s="12"/>
    </row>
    <row r="58" ht="12.75">
      <c r="A58" s="1" t="s">
        <v>28</v>
      </c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C5" sqref="C5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3.57421875" style="1" customWidth="1"/>
    <col min="7" max="7" width="13.140625" style="1" bestFit="1" customWidth="1"/>
    <col min="8" max="8" width="7.140625" style="1" customWidth="1"/>
    <col min="9" max="9" width="13.140625" style="1" bestFit="1" customWidth="1"/>
    <col min="10" max="16384" width="9.140625" style="1" customWidth="1"/>
  </cols>
  <sheetData>
    <row r="1" spans="1:9" ht="12.75">
      <c r="A1" s="1" t="s">
        <v>48</v>
      </c>
      <c r="I1" s="10"/>
    </row>
    <row r="2" spans="1:9" ht="18.75">
      <c r="A2" s="17" t="s">
        <v>49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7" t="s">
        <v>88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7:9" ht="12.75">
      <c r="G10" s="4"/>
      <c r="I10" s="4"/>
    </row>
    <row r="11" spans="1:9" ht="12.75">
      <c r="A11" s="1" t="s">
        <v>50</v>
      </c>
      <c r="G11" s="4"/>
      <c r="I11" s="4"/>
    </row>
    <row r="12" spans="3:9" ht="12.75">
      <c r="C12" s="1" t="s">
        <v>1</v>
      </c>
      <c r="G12" s="4">
        <v>379629</v>
      </c>
      <c r="I12" s="4">
        <v>373025</v>
      </c>
    </row>
    <row r="13" spans="3:9" ht="12.75">
      <c r="C13" s="1" t="s">
        <v>24</v>
      </c>
      <c r="G13" s="4">
        <v>25030</v>
      </c>
      <c r="I13" s="4">
        <v>0</v>
      </c>
    </row>
    <row r="14" spans="3:9" ht="12.75">
      <c r="C14" s="1" t="s">
        <v>51</v>
      </c>
      <c r="G14" s="4">
        <v>647</v>
      </c>
      <c r="I14" s="4">
        <v>645</v>
      </c>
    </row>
    <row r="15" spans="3:9" ht="12.75">
      <c r="C15" s="1" t="s">
        <v>52</v>
      </c>
      <c r="G15" s="4">
        <v>6565</v>
      </c>
      <c r="I15" s="4">
        <v>6078</v>
      </c>
    </row>
    <row r="16" spans="3:9" ht="12.75">
      <c r="C16" s="1" t="s">
        <v>2</v>
      </c>
      <c r="G16" s="4">
        <f>SUM(G12:G15)</f>
        <v>411871</v>
      </c>
      <c r="I16" s="4">
        <f>SUM(I12:I15)</f>
        <v>379748</v>
      </c>
    </row>
    <row r="17" spans="7:9" ht="12.75">
      <c r="G17" s="4"/>
      <c r="I17" s="4"/>
    </row>
    <row r="18" spans="1:9" ht="12.75">
      <c r="A18" s="1" t="s">
        <v>53</v>
      </c>
      <c r="G18" s="4"/>
      <c r="I18" s="4"/>
    </row>
    <row r="19" spans="3:9" ht="12.75">
      <c r="C19" s="1" t="s">
        <v>54</v>
      </c>
      <c r="G19" s="4">
        <v>9075</v>
      </c>
      <c r="I19" s="4">
        <v>9360</v>
      </c>
    </row>
    <row r="20" spans="7:9" ht="12.75">
      <c r="G20" s="4"/>
      <c r="I20" s="4"/>
    </row>
    <row r="21" spans="1:9" ht="12.75">
      <c r="A21" s="1" t="s">
        <v>89</v>
      </c>
      <c r="G21" s="4"/>
      <c r="H21" s="4"/>
      <c r="I21" s="4"/>
    </row>
    <row r="22" spans="3:9" ht="12.75">
      <c r="C22" s="1" t="s">
        <v>55</v>
      </c>
      <c r="G22" s="4">
        <v>34538</v>
      </c>
      <c r="H22" s="4"/>
      <c r="I22" s="4">
        <v>17481</v>
      </c>
    </row>
    <row r="23" spans="3:9" ht="12.75">
      <c r="C23" s="1" t="s">
        <v>56</v>
      </c>
      <c r="G23" s="4">
        <v>6909</v>
      </c>
      <c r="H23" s="4"/>
      <c r="I23" s="4">
        <v>3497</v>
      </c>
    </row>
    <row r="24" spans="3:9" ht="12.75">
      <c r="C24" s="1" t="s">
        <v>2</v>
      </c>
      <c r="G24" s="4">
        <f>SUM(G22:G23)</f>
        <v>41447</v>
      </c>
      <c r="H24" s="4"/>
      <c r="I24" s="4">
        <f>SUM(I22:I23)</f>
        <v>20978</v>
      </c>
    </row>
    <row r="25" spans="7:9" ht="12.75">
      <c r="G25" s="4"/>
      <c r="H25" s="4"/>
      <c r="I25" s="4"/>
    </row>
    <row r="26" spans="1:9" ht="12.75">
      <c r="A26" s="1" t="s">
        <v>90</v>
      </c>
      <c r="F26" s="13"/>
      <c r="G26" s="4"/>
      <c r="H26" s="4"/>
      <c r="I26" s="4"/>
    </row>
    <row r="27" spans="3:9" ht="12.75">
      <c r="C27" s="1" t="s">
        <v>57</v>
      </c>
      <c r="G27" s="4">
        <v>9362</v>
      </c>
      <c r="H27" s="4"/>
      <c r="I27" s="4">
        <v>4901</v>
      </c>
    </row>
    <row r="28" spans="7:9" ht="12.75">
      <c r="G28" s="4"/>
      <c r="H28" s="4"/>
      <c r="I28" s="4"/>
    </row>
    <row r="29" spans="1:9" ht="12.75">
      <c r="A29" s="1" t="s">
        <v>58</v>
      </c>
      <c r="G29" s="4"/>
      <c r="H29" s="4"/>
      <c r="I29" s="4"/>
    </row>
    <row r="30" spans="3:9" ht="12.75">
      <c r="C30" s="1" t="s">
        <v>1</v>
      </c>
      <c r="G30" s="4">
        <v>0</v>
      </c>
      <c r="H30" s="4"/>
      <c r="I30" s="4">
        <v>33585</v>
      </c>
    </row>
    <row r="31" spans="3:9" ht="12.75">
      <c r="C31" s="1" t="s">
        <v>94</v>
      </c>
      <c r="G31" s="4">
        <v>33258</v>
      </c>
      <c r="H31" s="4"/>
      <c r="I31" s="4">
        <v>0</v>
      </c>
    </row>
    <row r="32" spans="7:9" ht="12.75">
      <c r="G32" s="4"/>
      <c r="H32" s="4"/>
      <c r="I32" s="4"/>
    </row>
    <row r="33" spans="1:9" ht="12.75">
      <c r="A33" s="1" t="s">
        <v>59</v>
      </c>
      <c r="G33" s="4"/>
      <c r="I33" s="4"/>
    </row>
    <row r="34" spans="3:9" ht="12.75">
      <c r="C34" s="1" t="s">
        <v>60</v>
      </c>
      <c r="G34" s="4">
        <v>324</v>
      </c>
      <c r="I34" s="4">
        <v>258</v>
      </c>
    </row>
    <row r="35" spans="7:9" ht="12.75">
      <c r="G35" s="4"/>
      <c r="I35" s="4"/>
    </row>
    <row r="36" spans="1:9" ht="12.75">
      <c r="A36" s="1" t="s">
        <v>61</v>
      </c>
      <c r="G36" s="4"/>
      <c r="H36" s="4"/>
      <c r="I36" s="4"/>
    </row>
    <row r="37" spans="3:9" ht="12.75">
      <c r="C37" s="1" t="s">
        <v>62</v>
      </c>
      <c r="G37" s="4">
        <v>70226</v>
      </c>
      <c r="H37" s="4"/>
      <c r="I37" s="4">
        <v>82489</v>
      </c>
    </row>
    <row r="38" spans="3:9" ht="12.75">
      <c r="C38" s="1" t="s">
        <v>63</v>
      </c>
      <c r="G38" s="4">
        <v>79191</v>
      </c>
      <c r="H38" s="4"/>
      <c r="I38" s="4">
        <v>93011</v>
      </c>
    </row>
    <row r="39" spans="3:9" ht="12.75">
      <c r="C39" s="1" t="s">
        <v>2</v>
      </c>
      <c r="G39" s="4">
        <f>SUM(G37:G38)</f>
        <v>149417</v>
      </c>
      <c r="H39" s="4"/>
      <c r="I39" s="4">
        <f>SUM(I37:I38)</f>
        <v>175500</v>
      </c>
    </row>
    <row r="40" spans="7:9" ht="12.75">
      <c r="G40" s="4"/>
      <c r="I40" s="4"/>
    </row>
    <row r="41" spans="1:9" ht="12.75">
      <c r="A41" s="1" t="s">
        <v>64</v>
      </c>
      <c r="G41" s="4"/>
      <c r="I41" s="4"/>
    </row>
    <row r="42" spans="3:9" ht="12.75">
      <c r="C42" s="1" t="s">
        <v>65</v>
      </c>
      <c r="G42" s="4">
        <v>48073</v>
      </c>
      <c r="I42" s="4">
        <v>2680</v>
      </c>
    </row>
    <row r="43" spans="7:9" ht="12.75">
      <c r="G43" s="4"/>
      <c r="I43" s="4"/>
    </row>
    <row r="44" spans="1:9" ht="12.75">
      <c r="A44" s="1" t="s">
        <v>66</v>
      </c>
      <c r="G44" s="4"/>
      <c r="H44" s="4"/>
      <c r="I44" s="4"/>
    </row>
    <row r="45" spans="3:9" ht="12.75">
      <c r="C45" s="1" t="s">
        <v>4</v>
      </c>
      <c r="G45" s="4">
        <v>37725</v>
      </c>
      <c r="H45" s="4"/>
      <c r="I45" s="4">
        <v>29011</v>
      </c>
    </row>
    <row r="46" spans="7:9" ht="12.75">
      <c r="G46" s="4"/>
      <c r="H46" s="4"/>
      <c r="I46" s="4"/>
    </row>
    <row r="47" spans="1:9" ht="12.75">
      <c r="A47" s="1" t="s">
        <v>67</v>
      </c>
      <c r="G47" s="4"/>
      <c r="H47" s="4"/>
      <c r="I47" s="4"/>
    </row>
    <row r="48" spans="3:9" ht="12.75">
      <c r="C48" s="1" t="s">
        <v>68</v>
      </c>
      <c r="G48" s="4">
        <v>305</v>
      </c>
      <c r="H48" s="4"/>
      <c r="I48" s="4">
        <v>0</v>
      </c>
    </row>
    <row r="49" spans="3:9" ht="12.75">
      <c r="C49" s="1" t="s">
        <v>69</v>
      </c>
      <c r="G49" s="4">
        <v>3426</v>
      </c>
      <c r="H49" s="4"/>
      <c r="I49" s="4">
        <v>3828</v>
      </c>
    </row>
    <row r="50" spans="3:9" ht="12.75">
      <c r="C50" s="1" t="s">
        <v>2</v>
      </c>
      <c r="G50" s="4">
        <f>SUM(G48:G49)</f>
        <v>3731</v>
      </c>
      <c r="H50" s="4"/>
      <c r="I50" s="4">
        <f>SUM(I48:I49)</f>
        <v>3828</v>
      </c>
    </row>
    <row r="51" spans="7:9" ht="9" customHeight="1">
      <c r="G51" s="4"/>
      <c r="H51" s="4"/>
      <c r="I51" s="4"/>
    </row>
    <row r="52" spans="1:9" ht="10.5" customHeight="1">
      <c r="A52" s="2"/>
      <c r="B52" s="2"/>
      <c r="C52" s="2"/>
      <c r="D52" s="2"/>
      <c r="E52" s="2"/>
      <c r="F52" s="2"/>
      <c r="G52" s="2"/>
      <c r="H52" s="2"/>
      <c r="I52" s="5"/>
    </row>
    <row r="53" ht="6" customHeight="1"/>
    <row r="54" spans="1:9" ht="12.75">
      <c r="A54" s="1" t="s">
        <v>91</v>
      </c>
      <c r="I54" s="4"/>
    </row>
    <row r="55" spans="7:9" ht="12.75">
      <c r="G55" s="11"/>
      <c r="I55" s="12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3.57421875" style="1" customWidth="1"/>
    <col min="2" max="2" width="3.00390625" style="1" customWidth="1"/>
    <col min="3" max="4" width="9.140625" style="1" customWidth="1"/>
    <col min="5" max="5" width="11.7109375" style="1" customWidth="1"/>
    <col min="6" max="6" width="12.57421875" style="1" customWidth="1"/>
    <col min="7" max="7" width="11.8515625" style="1" customWidth="1"/>
    <col min="8" max="8" width="7.8515625" style="1" customWidth="1"/>
    <col min="9" max="9" width="12.421875" style="1" customWidth="1"/>
    <col min="10" max="16384" width="9.140625" style="1" customWidth="1"/>
  </cols>
  <sheetData>
    <row r="1" ht="12.75">
      <c r="I1" s="10" t="s">
        <v>70</v>
      </c>
    </row>
    <row r="2" spans="1:9" ht="18.75">
      <c r="A2" s="17" t="s">
        <v>71</v>
      </c>
      <c r="B2" s="17"/>
      <c r="C2" s="17"/>
      <c r="D2" s="17"/>
      <c r="E2" s="17"/>
      <c r="F2" s="17"/>
      <c r="G2" s="17"/>
      <c r="H2" s="17"/>
      <c r="I2" s="17"/>
    </row>
    <row r="3" spans="1:9" ht="18.75">
      <c r="A3" s="17" t="s">
        <v>0</v>
      </c>
      <c r="B3" s="17"/>
      <c r="C3" s="17"/>
      <c r="D3" s="17"/>
      <c r="E3" s="17"/>
      <c r="F3" s="17"/>
      <c r="G3" s="17"/>
      <c r="H3" s="17"/>
      <c r="I3" s="17"/>
    </row>
    <row r="4" spans="1:9" ht="18.75">
      <c r="A4" s="17" t="s">
        <v>88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2"/>
      <c r="B5" s="2"/>
      <c r="C5" s="2"/>
      <c r="D5" s="2"/>
      <c r="E5" s="2"/>
      <c r="F5" s="2"/>
      <c r="G5" s="2"/>
      <c r="H5" s="2"/>
      <c r="I5" s="9"/>
    </row>
    <row r="6" ht="6" customHeight="1"/>
    <row r="7" spans="7:9" ht="12.75">
      <c r="G7" s="3" t="s">
        <v>16</v>
      </c>
      <c r="I7" s="3" t="s">
        <v>16</v>
      </c>
    </row>
    <row r="8" spans="1:9" ht="12.75">
      <c r="A8" s="1" t="s">
        <v>15</v>
      </c>
      <c r="G8" s="3">
        <v>2010</v>
      </c>
      <c r="I8" s="3">
        <v>2011</v>
      </c>
    </row>
    <row r="9" spans="1:9" ht="6" customHeight="1">
      <c r="A9" s="2"/>
      <c r="B9" s="2"/>
      <c r="C9" s="2"/>
      <c r="D9" s="2"/>
      <c r="E9" s="2"/>
      <c r="F9" s="2"/>
      <c r="G9" s="2"/>
      <c r="H9" s="2"/>
      <c r="I9" s="2"/>
    </row>
    <row r="10" spans="1:9" ht="6" customHeight="1">
      <c r="A10" s="14"/>
      <c r="B10" s="14"/>
      <c r="C10" s="14"/>
      <c r="D10" s="14"/>
      <c r="E10" s="14"/>
      <c r="F10" s="14"/>
      <c r="G10" s="14"/>
      <c r="H10" s="14"/>
      <c r="I10" s="14"/>
    </row>
    <row r="11" spans="1:9" ht="12" customHeight="1">
      <c r="A11" s="14"/>
      <c r="B11" s="14"/>
      <c r="C11" s="14"/>
      <c r="D11" s="14"/>
      <c r="E11" s="14"/>
      <c r="F11" s="14"/>
      <c r="G11" s="14"/>
      <c r="H11" s="14"/>
      <c r="I11" s="14"/>
    </row>
    <row r="12" spans="1:9" ht="12" customHeight="1">
      <c r="A12" s="14" t="s">
        <v>72</v>
      </c>
      <c r="B12" s="14"/>
      <c r="C12" s="14"/>
      <c r="D12" s="14"/>
      <c r="E12" s="14"/>
      <c r="F12" s="14"/>
      <c r="G12" s="14"/>
      <c r="H12" s="14"/>
      <c r="I12" s="14"/>
    </row>
    <row r="13" spans="1:9" ht="12" customHeight="1">
      <c r="A13" s="14"/>
      <c r="B13" s="14"/>
      <c r="C13" s="14" t="s">
        <v>4</v>
      </c>
      <c r="D13" s="14"/>
      <c r="E13" s="14"/>
      <c r="F13" s="14"/>
      <c r="G13" s="15">
        <v>9531</v>
      </c>
      <c r="H13" s="14"/>
      <c r="I13" s="15">
        <v>8842</v>
      </c>
    </row>
    <row r="14" spans="1:9" ht="12" customHeight="1">
      <c r="A14" s="14"/>
      <c r="B14" s="14"/>
      <c r="C14" s="14"/>
      <c r="D14" s="14"/>
      <c r="E14" s="14"/>
      <c r="F14" s="14"/>
      <c r="G14" s="15"/>
      <c r="H14" s="14"/>
      <c r="I14" s="15"/>
    </row>
    <row r="15" spans="1:9" ht="12" customHeight="1">
      <c r="A15" s="14" t="s">
        <v>73</v>
      </c>
      <c r="B15" s="14"/>
      <c r="C15" s="14"/>
      <c r="D15" s="14"/>
      <c r="E15" s="14"/>
      <c r="F15" s="14"/>
      <c r="G15" s="15"/>
      <c r="H15" s="14"/>
      <c r="I15" s="15"/>
    </row>
    <row r="16" spans="3:9" ht="12.75">
      <c r="C16" s="1" t="s">
        <v>74</v>
      </c>
      <c r="G16" s="15">
        <v>21489</v>
      </c>
      <c r="I16" s="15">
        <v>23044</v>
      </c>
    </row>
    <row r="17" spans="7:9" ht="12.75">
      <c r="G17" s="15"/>
      <c r="I17" s="15"/>
    </row>
    <row r="18" spans="1:9" ht="12.75">
      <c r="A18" s="1" t="s">
        <v>75</v>
      </c>
      <c r="G18" s="15"/>
      <c r="I18" s="15"/>
    </row>
    <row r="19" spans="3:9" ht="12.75">
      <c r="C19" s="1" t="s">
        <v>76</v>
      </c>
      <c r="G19" s="15">
        <v>20222</v>
      </c>
      <c r="I19" s="15">
        <v>21158</v>
      </c>
    </row>
    <row r="20" spans="7:9" ht="12.75">
      <c r="G20" s="15"/>
      <c r="I20" s="15"/>
    </row>
    <row r="21" spans="1:9" ht="12.75">
      <c r="A21" s="1" t="s">
        <v>77</v>
      </c>
      <c r="G21" s="15"/>
      <c r="I21" s="15"/>
    </row>
    <row r="22" spans="3:9" ht="12.75">
      <c r="C22" s="1" t="s">
        <v>78</v>
      </c>
      <c r="G22" s="15">
        <v>4904</v>
      </c>
      <c r="I22" s="15">
        <v>4673</v>
      </c>
    </row>
    <row r="23" spans="7:9" ht="12.75">
      <c r="G23" s="15"/>
      <c r="I23" s="15"/>
    </row>
    <row r="24" spans="1:9" ht="12.75">
      <c r="A24" s="1" t="s">
        <v>79</v>
      </c>
      <c r="G24" s="15"/>
      <c r="I24" s="15"/>
    </row>
    <row r="25" spans="3:9" ht="12.75">
      <c r="C25" s="1" t="s">
        <v>80</v>
      </c>
      <c r="G25" s="15">
        <v>4200</v>
      </c>
      <c r="I25" s="15">
        <v>6145</v>
      </c>
    </row>
    <row r="26" spans="7:9" ht="12.75">
      <c r="G26" s="15"/>
      <c r="I26" s="15"/>
    </row>
    <row r="27" spans="1:9" ht="12.75">
      <c r="A27" s="1" t="s">
        <v>81</v>
      </c>
      <c r="G27" s="15"/>
      <c r="H27" s="4"/>
      <c r="I27" s="15"/>
    </row>
    <row r="28" spans="3:9" ht="12.75">
      <c r="C28" s="1" t="s">
        <v>82</v>
      </c>
      <c r="G28" s="15">
        <v>3632</v>
      </c>
      <c r="H28" s="4"/>
      <c r="I28" s="15">
        <v>3809</v>
      </c>
    </row>
    <row r="29" spans="7:9" ht="12.75">
      <c r="G29" s="15"/>
      <c r="H29" s="4"/>
      <c r="I29" s="15"/>
    </row>
    <row r="30" spans="1:9" ht="12.75">
      <c r="A30" s="1" t="s">
        <v>83</v>
      </c>
      <c r="G30" s="15"/>
      <c r="H30" s="4"/>
      <c r="I30" s="15"/>
    </row>
    <row r="31" spans="3:9" ht="12.75">
      <c r="C31" s="1" t="s">
        <v>84</v>
      </c>
      <c r="G31" s="15">
        <v>6297</v>
      </c>
      <c r="H31" s="4"/>
      <c r="I31" s="15">
        <v>7956</v>
      </c>
    </row>
    <row r="32" spans="7:9" ht="12.75">
      <c r="G32" s="15"/>
      <c r="H32" s="4"/>
      <c r="I32" s="15"/>
    </row>
    <row r="33" spans="7:9" ht="12.75">
      <c r="G33" s="5"/>
      <c r="H33" s="4"/>
      <c r="I33" s="5"/>
    </row>
    <row r="34" spans="7:9" ht="12.75">
      <c r="G34" s="15"/>
      <c r="H34" s="4"/>
      <c r="I34" s="15"/>
    </row>
    <row r="35" spans="1:9" ht="12.75">
      <c r="A35" s="1" t="s">
        <v>85</v>
      </c>
      <c r="G35" s="15">
        <v>12763896</v>
      </c>
      <c r="H35" s="4"/>
      <c r="I35" s="15">
        <v>13808623</v>
      </c>
    </row>
    <row r="36" spans="7:9" ht="12.75">
      <c r="G36" s="15"/>
      <c r="H36" s="4"/>
      <c r="I36" s="15"/>
    </row>
    <row r="37" spans="1:9" ht="12.75">
      <c r="A37" s="1" t="s">
        <v>86</v>
      </c>
      <c r="G37" s="15">
        <v>640926</v>
      </c>
      <c r="H37" s="4"/>
      <c r="I37" s="15">
        <v>465636</v>
      </c>
    </row>
    <row r="38" spans="7:9" ht="12.75">
      <c r="G38" s="2"/>
      <c r="H38" s="4"/>
      <c r="I38" s="2"/>
    </row>
    <row r="39" ht="12.75">
      <c r="H39" s="4"/>
    </row>
    <row r="40" spans="1:9" ht="12.75">
      <c r="A40" s="1" t="s">
        <v>87</v>
      </c>
      <c r="G40" s="16">
        <v>13404822</v>
      </c>
      <c r="H40" s="4"/>
      <c r="I40" s="16">
        <v>14274259</v>
      </c>
    </row>
    <row r="41" spans="7:9" ht="12.75">
      <c r="G41" s="4"/>
      <c r="H41" s="4"/>
      <c r="I41" s="4"/>
    </row>
    <row r="42" spans="1:9" ht="12.75" customHeight="1">
      <c r="A42" s="2"/>
      <c r="B42" s="2"/>
      <c r="C42" s="2"/>
      <c r="D42" s="2"/>
      <c r="E42" s="2"/>
      <c r="F42" s="2"/>
      <c r="G42" s="2"/>
      <c r="H42" s="2"/>
      <c r="I42" s="5"/>
    </row>
    <row r="43" ht="6" customHeight="1"/>
    <row r="44" ht="12.75">
      <c r="I44" s="4"/>
    </row>
    <row r="45" spans="7:9" ht="12.75">
      <c r="G45" s="11"/>
      <c r="I45" s="12"/>
    </row>
  </sheetData>
  <sheetProtection/>
  <mergeCells count="3">
    <mergeCell ref="A2:I2"/>
    <mergeCell ref="A3:I3"/>
    <mergeCell ref="A4:I4"/>
  </mergeCells>
  <printOptions/>
  <pageMargins left="1" right="1" top="0.5" bottom="0.5" header="0.5" footer="0.5"/>
  <pageSetup horizontalDpi="600" verticalDpi="600" orientation="portrait" r:id="rId1"/>
  <headerFooter alignWithMargins="0">
    <oddFooter>&amp;C&amp;"Times New Roman,Regular"15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Washington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dctts140</cp:lastModifiedBy>
  <cp:lastPrinted>2011-09-01T17:37:50Z</cp:lastPrinted>
  <dcterms:created xsi:type="dcterms:W3CDTF">2000-04-07T23:05:26Z</dcterms:created>
  <dcterms:modified xsi:type="dcterms:W3CDTF">2011-09-15T15:02:11Z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-69803987</vt:i4>
  </property>
  <property fmtid="{D5CDD505-2E9C-101B-9397-08002B2CF9AE}" pid="3" name="_EmailSubject">
    <vt:lpwstr>Tax Statistics - New Table</vt:lpwstr>
  </property>
  <property fmtid="{D5CDD505-2E9C-101B-9397-08002B2CF9AE}" pid="4" name="_AuthorEmail">
    <vt:lpwstr>DonT@DOR.WA.GOV</vt:lpwstr>
  </property>
  <property fmtid="{D5CDD505-2E9C-101B-9397-08002B2CF9AE}" pid="5" name="_AuthorEmailDisplayName">
    <vt:lpwstr>Taylor, Don</vt:lpwstr>
  </property>
  <property fmtid="{D5CDD505-2E9C-101B-9397-08002B2CF9AE}" pid="6" name="_ReviewingToolsShownOnce">
    <vt:lpwstr/>
  </property>
</Properties>
</file>