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6\Web Pages\"/>
    </mc:Choice>
  </mc:AlternateContent>
  <bookViews>
    <workbookView xWindow="2952" yWindow="0" windowWidth="14376" windowHeight="8820"/>
  </bookViews>
  <sheets>
    <sheet name="TableS7 Internet" sheetId="1" r:id="rId1"/>
  </sheets>
  <externalReferences>
    <externalReference r:id="rId2"/>
  </externalReferences>
  <definedNames>
    <definedName name="_xlnm.Print_Area" localSheetId="0">'TableS7 Internet'!$A$1:$D$30</definedName>
    <definedName name="_xlnm.Print_Area">#REF!</definedName>
    <definedName name="PRINT_AREA_MI">#REF!</definedName>
    <definedName name="Table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B27" i="1"/>
  <c r="D24" i="1"/>
  <c r="C24" i="1"/>
  <c r="B24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</calcChain>
</file>

<file path=xl/sharedStrings.xml><?xml version="1.0" encoding="utf-8"?>
<sst xmlns="http://schemas.openxmlformats.org/spreadsheetml/2006/main" count="26" uniqueCount="26">
  <si>
    <t>Table S7</t>
  </si>
  <si>
    <t>Distributions of Local Sales/Use Tax</t>
  </si>
  <si>
    <t>For Emergency Communications Systems  (0.1% rate)</t>
  </si>
  <si>
    <t>RCW 82.14.420</t>
  </si>
  <si>
    <t>Tax Levied by Counties</t>
  </si>
  <si>
    <t>County</t>
  </si>
  <si>
    <t>Percent Change</t>
  </si>
  <si>
    <t>Adams</t>
  </si>
  <si>
    <t>Chelan</t>
  </si>
  <si>
    <t>Clallam</t>
  </si>
  <si>
    <t>Douglas</t>
  </si>
  <si>
    <t>Grant</t>
  </si>
  <si>
    <t>Grays Harbor</t>
  </si>
  <si>
    <t>Jefferson</t>
  </si>
  <si>
    <t>Kitsap</t>
  </si>
  <si>
    <t>Lincoln</t>
  </si>
  <si>
    <t>Mason</t>
  </si>
  <si>
    <t>Pacific</t>
  </si>
  <si>
    <t>Pierce</t>
  </si>
  <si>
    <t>Skagit</t>
  </si>
  <si>
    <t>Spokane</t>
  </si>
  <si>
    <t>Thurston</t>
  </si>
  <si>
    <t>Whitman</t>
  </si>
  <si>
    <t xml:space="preserve">Total </t>
  </si>
  <si>
    <t>State Admin. Fee</t>
  </si>
  <si>
    <t>"-" = Tax not levied in, or distributed to, this jurisdiction.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</si>
</sst>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_);\(0\)"/>
  </numFmts>
  <fonts count="10" x14ac:knownFonts="1">
    <font>
      <sz val="10"/>
      <name val="Times New Roman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</font>
    <font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9" fontId="1" fillId="0" borderId="0"/>
  </cellStyleXfs>
  <cellXfs count="38">
    <xf numFmtId="0" fontId="0" fillId="0" borderId="0" xfId="0"/>
    <xf numFmtId="39" fontId="2" fillId="0" borderId="0" xfId="3" applyFont="1" applyAlignment="1">
      <alignment horizontal="center"/>
    </xf>
    <xf numFmtId="39" fontId="3" fillId="0" borderId="0" xfId="3" applyFont="1" applyAlignment="1"/>
    <xf numFmtId="39" fontId="2" fillId="0" borderId="0" xfId="3" applyFont="1" applyAlignment="1">
      <alignment horizontal="center" vertical="top"/>
    </xf>
    <xf numFmtId="39" fontId="3" fillId="0" borderId="0" xfId="3" applyFont="1" applyAlignment="1">
      <alignment vertical="top"/>
    </xf>
    <xf numFmtId="39" fontId="5" fillId="0" borderId="1" xfId="3" applyFont="1" applyBorder="1" applyAlignment="1" applyProtection="1">
      <alignment vertical="center"/>
    </xf>
    <xf numFmtId="164" fontId="5" fillId="0" borderId="1" xfId="3" applyNumberFormat="1" applyFont="1" applyBorder="1" applyAlignment="1" applyProtection="1">
      <alignment horizontal="right" vertical="center"/>
    </xf>
    <xf numFmtId="10" fontId="5" fillId="0" borderId="1" xfId="3" applyNumberFormat="1" applyFont="1" applyBorder="1" applyAlignment="1" applyProtection="1">
      <alignment horizontal="right" vertical="center" wrapText="1"/>
    </xf>
    <xf numFmtId="39" fontId="4" fillId="0" borderId="0" xfId="3" applyFont="1" applyAlignment="1">
      <alignment vertical="center"/>
    </xf>
    <xf numFmtId="39" fontId="6" fillId="0" borderId="0" xfId="3" applyFont="1" applyBorder="1" applyAlignment="1" applyProtection="1"/>
    <xf numFmtId="43" fontId="6" fillId="0" borderId="0" xfId="1" applyFont="1" applyBorder="1" applyAlignment="1" applyProtection="1">
      <alignment horizontal="right" vertical="center"/>
    </xf>
    <xf numFmtId="10" fontId="6" fillId="0" borderId="0" xfId="2" applyNumberFormat="1" applyFont="1" applyAlignment="1" applyProtection="1">
      <alignment horizontal="right"/>
    </xf>
    <xf numFmtId="4" fontId="6" fillId="0" borderId="0" xfId="3" applyNumberFormat="1" applyFont="1" applyAlignment="1" applyProtection="1">
      <alignment horizontal="right"/>
    </xf>
    <xf numFmtId="39" fontId="6" fillId="0" borderId="0" xfId="3" applyFont="1" applyBorder="1" applyAlignment="1" applyProtection="1">
      <alignment vertical="center"/>
    </xf>
    <xf numFmtId="39" fontId="8" fillId="0" borderId="0" xfId="3" applyFont="1" applyAlignment="1"/>
    <xf numFmtId="43" fontId="6" fillId="0" borderId="0" xfId="1" applyFont="1" applyAlignment="1" applyProtection="1">
      <alignment horizontal="right"/>
    </xf>
    <xf numFmtId="43" fontId="6" fillId="0" borderId="0" xfId="1" applyFont="1" applyBorder="1" applyAlignment="1" applyProtection="1">
      <alignment horizontal="right"/>
    </xf>
    <xf numFmtId="39" fontId="6" fillId="0" borderId="2" xfId="3" applyFont="1" applyBorder="1" applyAlignment="1" applyProtection="1"/>
    <xf numFmtId="4" fontId="6" fillId="0" borderId="2" xfId="3" applyNumberFormat="1" applyFont="1" applyBorder="1" applyAlignment="1" applyProtection="1">
      <alignment horizontal="right"/>
    </xf>
    <xf numFmtId="43" fontId="6" fillId="0" borderId="2" xfId="1" applyFont="1" applyBorder="1" applyAlignment="1" applyProtection="1">
      <alignment horizontal="right" vertical="center"/>
    </xf>
    <xf numFmtId="10" fontId="6" fillId="0" borderId="2" xfId="2" applyNumberFormat="1" applyFont="1" applyBorder="1" applyAlignment="1" applyProtection="1">
      <alignment horizontal="right"/>
    </xf>
    <xf numFmtId="39" fontId="6" fillId="0" borderId="0" xfId="3" applyNumberFormat="1" applyFont="1" applyBorder="1" applyAlignment="1" applyProtection="1">
      <alignment horizontal="right"/>
    </xf>
    <xf numFmtId="39" fontId="6" fillId="0" borderId="0" xfId="3" applyFont="1" applyBorder="1" applyAlignment="1">
      <alignment horizontal="right"/>
    </xf>
    <xf numFmtId="10" fontId="6" fillId="0" borderId="0" xfId="2" applyNumberFormat="1" applyFont="1" applyBorder="1" applyAlignment="1" applyProtection="1">
      <alignment horizontal="right"/>
    </xf>
    <xf numFmtId="39" fontId="5" fillId="0" borderId="0" xfId="3" applyFont="1" applyAlignment="1" applyProtection="1">
      <alignment horizontal="left"/>
      <protection locked="0"/>
    </xf>
    <xf numFmtId="4" fontId="5" fillId="0" borderId="0" xfId="3" applyNumberFormat="1" applyFont="1" applyAlignment="1" applyProtection="1">
      <alignment horizontal="right"/>
    </xf>
    <xf numFmtId="10" fontId="5" fillId="0" borderId="0" xfId="2" applyNumberFormat="1" applyFont="1" applyAlignment="1" applyProtection="1">
      <alignment horizontal="right"/>
    </xf>
    <xf numFmtId="39" fontId="6" fillId="0" borderId="0" xfId="3" applyFont="1" applyBorder="1" applyAlignment="1" applyProtection="1">
      <alignment horizontal="left"/>
    </xf>
    <xf numFmtId="39" fontId="6" fillId="0" borderId="0" xfId="3" applyFont="1" applyAlignment="1"/>
    <xf numFmtId="39" fontId="6" fillId="0" borderId="2" xfId="3" applyFont="1" applyBorder="1" applyAlignment="1" applyProtection="1">
      <alignment horizontal="fill"/>
    </xf>
    <xf numFmtId="10" fontId="6" fillId="0" borderId="2" xfId="3" applyNumberFormat="1" applyFont="1" applyBorder="1" applyAlignment="1" applyProtection="1">
      <alignment horizontal="fill"/>
    </xf>
    <xf numFmtId="39" fontId="8" fillId="0" borderId="0" xfId="3" applyFont="1" applyAlignment="1" applyProtection="1"/>
    <xf numFmtId="10" fontId="8" fillId="0" borderId="0" xfId="3" applyNumberFormat="1" applyFont="1" applyAlignment="1">
      <alignment horizontal="center"/>
    </xf>
    <xf numFmtId="39" fontId="9" fillId="0" borderId="0" xfId="0" applyNumberFormat="1" applyFont="1" applyFill="1" applyAlignment="1" applyProtection="1"/>
    <xf numFmtId="39" fontId="2" fillId="0" borderId="0" xfId="3" applyFont="1" applyAlignment="1">
      <alignment horizontal="center" vertical="top"/>
    </xf>
    <xf numFmtId="39" fontId="2" fillId="0" borderId="0" xfId="3" applyFont="1" applyAlignment="1">
      <alignment horizontal="center"/>
    </xf>
    <xf numFmtId="39" fontId="4" fillId="0" borderId="0" xfId="3" applyFont="1" applyAlignment="1">
      <alignment horizontal="center"/>
    </xf>
    <xf numFmtId="39" fontId="4" fillId="0" borderId="0" xfId="3" applyFont="1" applyAlignment="1">
      <alignment horizontal="center" vertical="top"/>
    </xf>
  </cellXfs>
  <cellStyles count="4">
    <cellStyle name="Comma" xfId="1" builtinId="3"/>
    <cellStyle name="Normal" xfId="0" builtinId="0"/>
    <cellStyle name="Normal_2 Year Comparison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Table%20Templates/TableS7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ableS7 Internet"/>
    </sheetNames>
    <sheetDataSet>
      <sheetData sheetId="0">
        <row r="2">
          <cell r="B2">
            <v>290220.52</v>
          </cell>
          <cell r="C2">
            <v>300375.62</v>
          </cell>
          <cell r="D2">
            <v>3.4990978584146903E-2</v>
          </cell>
        </row>
        <row r="3">
          <cell r="B3">
            <v>1804878.37</v>
          </cell>
          <cell r="C3">
            <v>2076338.79</v>
          </cell>
          <cell r="D3">
            <v>0.15040371944841913</v>
          </cell>
        </row>
        <row r="4">
          <cell r="B4">
            <v>1118231.08</v>
          </cell>
          <cell r="C4">
            <v>1198301.04</v>
          </cell>
          <cell r="D4">
            <v>7.1604126760633324E-2</v>
          </cell>
        </row>
        <row r="5">
          <cell r="B5">
            <v>856093.27</v>
          </cell>
          <cell r="C5">
            <v>951452.89999999991</v>
          </cell>
          <cell r="D5">
            <v>0.11138929990653934</v>
          </cell>
        </row>
        <row r="6">
          <cell r="B6">
            <v>2002810.66</v>
          </cell>
          <cell r="C6">
            <v>1949519.5599999998</v>
          </cell>
          <cell r="D6">
            <v>-2.6608156759061807E-2</v>
          </cell>
        </row>
        <row r="7">
          <cell r="B7">
            <v>974692.86</v>
          </cell>
          <cell r="C7">
            <v>1004096.82</v>
          </cell>
          <cell r="D7">
            <v>3.0167410890852286E-2</v>
          </cell>
        </row>
        <row r="8">
          <cell r="B8">
            <v>438907.54000000004</v>
          </cell>
          <cell r="C8">
            <v>500456.31000000006</v>
          </cell>
          <cell r="D8">
            <v>0.14023174448085363</v>
          </cell>
        </row>
        <row r="9">
          <cell r="B9">
            <v>3920939.94</v>
          </cell>
          <cell r="C9">
            <v>4277582.1000000006</v>
          </cell>
          <cell r="D9">
            <v>9.095833281241239E-2</v>
          </cell>
        </row>
        <row r="10">
          <cell r="B10">
            <v>126794.2</v>
          </cell>
          <cell r="C10">
            <v>121568.98</v>
          </cell>
          <cell r="D10">
            <v>-4.1210244632640891E-2</v>
          </cell>
        </row>
        <row r="11">
          <cell r="B11">
            <v>630482.52</v>
          </cell>
          <cell r="C11">
            <v>666967.71</v>
          </cell>
          <cell r="D11">
            <v>5.7868678103875082E-2</v>
          </cell>
        </row>
        <row r="12">
          <cell r="B12">
            <v>0</v>
          </cell>
          <cell r="C12">
            <v>168817.02000000002</v>
          </cell>
        </row>
        <row r="13">
          <cell r="B13">
            <v>14161233.449999999</v>
          </cell>
          <cell r="C13">
            <v>15198194.760000002</v>
          </cell>
          <cell r="D13">
            <v>7.3225352414482137E-2</v>
          </cell>
        </row>
        <row r="14">
          <cell r="B14">
            <v>2641455.6</v>
          </cell>
          <cell r="C14">
            <v>2822830.5200000005</v>
          </cell>
          <cell r="D14">
            <v>6.8664761959277509E-2</v>
          </cell>
        </row>
        <row r="15">
          <cell r="B15">
            <v>8874403.4499999993</v>
          </cell>
          <cell r="C15">
            <v>9490271.620000001</v>
          </cell>
          <cell r="D15">
            <v>6.9398261355809954E-2</v>
          </cell>
        </row>
        <row r="16">
          <cell r="B16">
            <v>4654005.29</v>
          </cell>
          <cell r="C16">
            <v>5066883.03</v>
          </cell>
          <cell r="D16">
            <v>8.8714497357178512E-2</v>
          </cell>
        </row>
        <row r="17">
          <cell r="B17">
            <v>712572.46</v>
          </cell>
          <cell r="C17">
            <v>749824.19</v>
          </cell>
          <cell r="D17">
            <v>5.2277813262668005E-2</v>
          </cell>
        </row>
        <row r="19">
          <cell r="B19">
            <v>43207721.210000001</v>
          </cell>
          <cell r="C19">
            <v>46543480.969999991</v>
          </cell>
          <cell r="D19">
            <v>7.7202862511248638E-2</v>
          </cell>
        </row>
        <row r="21">
          <cell r="B21">
            <v>435536.94</v>
          </cell>
          <cell r="C21">
            <v>467725.69</v>
          </cell>
          <cell r="D21">
            <v>7.3905901070067781E-2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zoomScaleSheetLayoutView="100" workbookViewId="0">
      <selection activeCell="D43" sqref="D43"/>
    </sheetView>
  </sheetViews>
  <sheetFormatPr defaultColWidth="12.44140625" defaultRowHeight="13.2" x14ac:dyDescent="0.25"/>
  <cols>
    <col min="1" max="1" width="30.6640625" style="14" customWidth="1"/>
    <col min="2" max="3" width="20.6640625" style="14" customWidth="1"/>
    <col min="4" max="4" width="20.6640625" style="32" customWidth="1"/>
    <col min="5" max="16384" width="12.44140625" style="14"/>
  </cols>
  <sheetData>
    <row r="1" spans="1:8" s="2" customFormat="1" ht="15.6" x14ac:dyDescent="0.3">
      <c r="A1" s="34" t="s">
        <v>0</v>
      </c>
      <c r="B1" s="34"/>
      <c r="C1" s="34"/>
      <c r="D1" s="34"/>
      <c r="E1" s="1"/>
      <c r="F1" s="1"/>
      <c r="G1" s="1"/>
      <c r="H1" s="1"/>
    </row>
    <row r="2" spans="1:8" s="2" customFormat="1" ht="15.6" x14ac:dyDescent="0.3">
      <c r="A2" s="35" t="s">
        <v>1</v>
      </c>
      <c r="B2" s="35"/>
      <c r="C2" s="35"/>
      <c r="D2" s="35"/>
      <c r="E2" s="1"/>
      <c r="F2" s="1"/>
      <c r="G2" s="1"/>
      <c r="H2" s="1"/>
    </row>
    <row r="3" spans="1:8" s="2" customFormat="1" ht="15.6" x14ac:dyDescent="0.3">
      <c r="A3" s="35" t="s">
        <v>2</v>
      </c>
      <c r="B3" s="35"/>
      <c r="C3" s="35"/>
      <c r="D3" s="35"/>
      <c r="E3" s="1"/>
      <c r="F3" s="1"/>
      <c r="G3" s="1"/>
      <c r="H3" s="1"/>
    </row>
    <row r="4" spans="1:8" s="2" customFormat="1" ht="15.6" x14ac:dyDescent="0.3">
      <c r="A4" s="36" t="s">
        <v>3</v>
      </c>
      <c r="B4" s="36"/>
      <c r="C4" s="36"/>
      <c r="D4" s="36"/>
      <c r="E4" s="1"/>
      <c r="F4" s="1"/>
      <c r="G4" s="1"/>
      <c r="H4" s="1"/>
    </row>
    <row r="5" spans="1:8" s="4" customFormat="1" ht="15.6" x14ac:dyDescent="0.25">
      <c r="A5" s="37" t="s">
        <v>4</v>
      </c>
      <c r="B5" s="37"/>
      <c r="C5" s="37"/>
      <c r="D5" s="37"/>
      <c r="E5" s="3"/>
      <c r="F5" s="3"/>
      <c r="G5" s="3"/>
      <c r="H5" s="3"/>
    </row>
    <row r="6" spans="1:8" s="8" customFormat="1" ht="13.8" x14ac:dyDescent="0.25">
      <c r="A6" s="5" t="s">
        <v>5</v>
      </c>
      <c r="B6" s="6">
        <v>2015</v>
      </c>
      <c r="C6" s="6">
        <v>2016</v>
      </c>
      <c r="D6" s="7" t="s">
        <v>6</v>
      </c>
    </row>
    <row r="7" spans="1:8" s="8" customFormat="1" ht="13.8" x14ac:dyDescent="0.25">
      <c r="A7" s="9" t="s">
        <v>7</v>
      </c>
      <c r="B7" s="10">
        <f>[1]Input!B2</f>
        <v>290220.52</v>
      </c>
      <c r="C7" s="10">
        <f>[1]Input!C2</f>
        <v>300375.62</v>
      </c>
      <c r="D7" s="11">
        <f>[1]Input!D2</f>
        <v>3.4990978584146903E-2</v>
      </c>
    </row>
    <row r="8" spans="1:8" s="8" customFormat="1" ht="13.8" x14ac:dyDescent="0.25">
      <c r="A8" s="9" t="s">
        <v>8</v>
      </c>
      <c r="B8" s="12">
        <f>[1]Input!B3</f>
        <v>1804878.37</v>
      </c>
      <c r="C8" s="12">
        <f>[1]Input!C3</f>
        <v>2076338.79</v>
      </c>
      <c r="D8" s="11">
        <f>[1]Input!D3</f>
        <v>0.15040371944841913</v>
      </c>
    </row>
    <row r="9" spans="1:8" s="8" customFormat="1" ht="13.8" x14ac:dyDescent="0.25">
      <c r="A9" s="9" t="s">
        <v>9</v>
      </c>
      <c r="B9" s="12">
        <f>[1]Input!B4</f>
        <v>1118231.08</v>
      </c>
      <c r="C9" s="12">
        <f>[1]Input!C4</f>
        <v>1198301.04</v>
      </c>
      <c r="D9" s="11">
        <f>[1]Input!D4</f>
        <v>7.1604126760633324E-2</v>
      </c>
    </row>
    <row r="10" spans="1:8" s="8" customFormat="1" ht="13.8" x14ac:dyDescent="0.25">
      <c r="A10" s="13" t="s">
        <v>10</v>
      </c>
      <c r="B10" s="12">
        <f>[1]Input!B5</f>
        <v>856093.27</v>
      </c>
      <c r="C10" s="12">
        <f>[1]Input!C5</f>
        <v>951452.89999999991</v>
      </c>
      <c r="D10" s="11">
        <f>[1]Input!D5</f>
        <v>0.11138929990653934</v>
      </c>
    </row>
    <row r="11" spans="1:8" s="8" customFormat="1" ht="13.8" x14ac:dyDescent="0.25">
      <c r="A11" s="9" t="s">
        <v>11</v>
      </c>
      <c r="B11" s="12">
        <f>[1]Input!B6</f>
        <v>2002810.66</v>
      </c>
      <c r="C11" s="10">
        <f>[1]Input!C6</f>
        <v>1949519.5599999998</v>
      </c>
      <c r="D11" s="11">
        <f>[1]Input!D6</f>
        <v>-2.6608156759061807E-2</v>
      </c>
    </row>
    <row r="12" spans="1:8" s="8" customFormat="1" ht="13.8" x14ac:dyDescent="0.25">
      <c r="A12" s="9" t="s">
        <v>12</v>
      </c>
      <c r="B12" s="12">
        <f>[1]Input!B7</f>
        <v>974692.86</v>
      </c>
      <c r="C12" s="10">
        <f>[1]Input!C7</f>
        <v>1004096.82</v>
      </c>
      <c r="D12" s="11">
        <f>[1]Input!D7</f>
        <v>3.0167410890852286E-2</v>
      </c>
    </row>
    <row r="13" spans="1:8" s="8" customFormat="1" ht="13.8" x14ac:dyDescent="0.25">
      <c r="A13" s="9" t="s">
        <v>13</v>
      </c>
      <c r="B13" s="12">
        <f>[1]Input!B8</f>
        <v>438907.54000000004</v>
      </c>
      <c r="C13" s="10">
        <f>[1]Input!C8</f>
        <v>500456.31000000006</v>
      </c>
      <c r="D13" s="11">
        <f>[1]Input!D8</f>
        <v>0.14023174448085363</v>
      </c>
    </row>
    <row r="14" spans="1:8" ht="13.8" x14ac:dyDescent="0.25">
      <c r="A14" s="9" t="s">
        <v>14</v>
      </c>
      <c r="B14" s="12">
        <f>[1]Input!B9</f>
        <v>3920939.94</v>
      </c>
      <c r="C14" s="10">
        <f>[1]Input!C9</f>
        <v>4277582.1000000006</v>
      </c>
      <c r="D14" s="11">
        <f>[1]Input!D9</f>
        <v>9.095833281241239E-2</v>
      </c>
    </row>
    <row r="15" spans="1:8" ht="13.8" x14ac:dyDescent="0.25">
      <c r="A15" s="9" t="s">
        <v>15</v>
      </c>
      <c r="B15" s="12">
        <f>[1]Input!B10</f>
        <v>126794.2</v>
      </c>
      <c r="C15" s="10">
        <f>[1]Input!C10</f>
        <v>121568.98</v>
      </c>
      <c r="D15" s="11">
        <f>[1]Input!D10</f>
        <v>-4.1210244632640891E-2</v>
      </c>
    </row>
    <row r="16" spans="1:8" ht="13.8" x14ac:dyDescent="0.25">
      <c r="A16" s="9" t="s">
        <v>16</v>
      </c>
      <c r="B16" s="12">
        <f>[1]Input!B11</f>
        <v>630482.52</v>
      </c>
      <c r="C16" s="10">
        <f>[1]Input!C11</f>
        <v>666967.71</v>
      </c>
      <c r="D16" s="11">
        <f>[1]Input!D11</f>
        <v>5.7868678103875082E-2</v>
      </c>
    </row>
    <row r="17" spans="1:4" ht="13.8" x14ac:dyDescent="0.25">
      <c r="A17" s="9" t="s">
        <v>17</v>
      </c>
      <c r="B17" s="15">
        <f>[1]Input!B12</f>
        <v>0</v>
      </c>
      <c r="C17" s="10">
        <f>[1]Input!C12</f>
        <v>168817.02000000002</v>
      </c>
      <c r="D17" s="11"/>
    </row>
    <row r="18" spans="1:4" ht="13.8" x14ac:dyDescent="0.25">
      <c r="A18" s="9" t="s">
        <v>18</v>
      </c>
      <c r="B18" s="16">
        <f>[1]Input!B13</f>
        <v>14161233.449999999</v>
      </c>
      <c r="C18" s="10">
        <f>[1]Input!C13</f>
        <v>15198194.760000002</v>
      </c>
      <c r="D18" s="11">
        <f>[1]Input!D13</f>
        <v>7.3225352414482137E-2</v>
      </c>
    </row>
    <row r="19" spans="1:4" ht="13.8" x14ac:dyDescent="0.25">
      <c r="A19" s="9" t="s">
        <v>19</v>
      </c>
      <c r="B19" s="12">
        <f>[1]Input!B14</f>
        <v>2641455.6</v>
      </c>
      <c r="C19" s="10">
        <f>[1]Input!C14</f>
        <v>2822830.5200000005</v>
      </c>
      <c r="D19" s="11">
        <f>[1]Input!D14</f>
        <v>6.8664761959277509E-2</v>
      </c>
    </row>
    <row r="20" spans="1:4" ht="13.8" x14ac:dyDescent="0.25">
      <c r="A20" s="9" t="s">
        <v>20</v>
      </c>
      <c r="B20" s="12">
        <f>[1]Input!B15</f>
        <v>8874403.4499999993</v>
      </c>
      <c r="C20" s="10">
        <f>[1]Input!C15</f>
        <v>9490271.620000001</v>
      </c>
      <c r="D20" s="11">
        <f>[1]Input!D15</f>
        <v>6.9398261355809954E-2</v>
      </c>
    </row>
    <row r="21" spans="1:4" ht="13.8" x14ac:dyDescent="0.25">
      <c r="A21" s="9" t="s">
        <v>21</v>
      </c>
      <c r="B21" s="12">
        <f>[1]Input!B16</f>
        <v>4654005.29</v>
      </c>
      <c r="C21" s="10">
        <f>[1]Input!C16</f>
        <v>5066883.03</v>
      </c>
      <c r="D21" s="11">
        <f>[1]Input!D16</f>
        <v>8.8714497357178512E-2</v>
      </c>
    </row>
    <row r="22" spans="1:4" ht="13.8" x14ac:dyDescent="0.25">
      <c r="A22" s="17" t="s">
        <v>22</v>
      </c>
      <c r="B22" s="18">
        <f>[1]Input!B17</f>
        <v>712572.46</v>
      </c>
      <c r="C22" s="19">
        <f>[1]Input!C17</f>
        <v>749824.19</v>
      </c>
      <c r="D22" s="20">
        <f>[1]Input!D17</f>
        <v>5.2277813262668005E-2</v>
      </c>
    </row>
    <row r="23" spans="1:4" ht="13.8" x14ac:dyDescent="0.25">
      <c r="A23" s="9"/>
      <c r="B23" s="21"/>
      <c r="C23" s="22"/>
      <c r="D23" s="23"/>
    </row>
    <row r="24" spans="1:4" ht="13.8" x14ac:dyDescent="0.25">
      <c r="A24" s="24" t="s">
        <v>23</v>
      </c>
      <c r="B24" s="25">
        <f>[1]Input!B19</f>
        <v>43207721.210000001</v>
      </c>
      <c r="C24" s="25">
        <f>[1]Input!C19</f>
        <v>46543480.969999991</v>
      </c>
      <c r="D24" s="26">
        <f>[1]Input!D19</f>
        <v>7.7202862511248638E-2</v>
      </c>
    </row>
    <row r="25" spans="1:4" ht="13.8" x14ac:dyDescent="0.25">
      <c r="A25" s="24"/>
      <c r="B25" s="25"/>
      <c r="C25" s="25"/>
      <c r="D25" s="26"/>
    </row>
    <row r="26" spans="1:4" ht="13.8" x14ac:dyDescent="0.25">
      <c r="A26" s="24"/>
      <c r="B26" s="25"/>
      <c r="C26" s="25"/>
      <c r="D26" s="26"/>
    </row>
    <row r="27" spans="1:4" ht="13.8" x14ac:dyDescent="0.25">
      <c r="A27" s="27" t="s">
        <v>24</v>
      </c>
      <c r="B27" s="12">
        <f>[1]Input!B21</f>
        <v>435536.94</v>
      </c>
      <c r="C27" s="28">
        <f>[1]Input!C21</f>
        <v>467725.69</v>
      </c>
      <c r="D27" s="11">
        <f>[1]Input!D21</f>
        <v>7.3905901070067781E-2</v>
      </c>
    </row>
    <row r="28" spans="1:4" ht="13.8" x14ac:dyDescent="0.25">
      <c r="A28" s="17"/>
      <c r="B28" s="29"/>
      <c r="C28" s="29"/>
      <c r="D28" s="30"/>
    </row>
    <row r="29" spans="1:4" x14ac:dyDescent="0.25">
      <c r="A29" s="31"/>
      <c r="B29" s="31"/>
      <c r="C29" s="31"/>
    </row>
    <row r="30" spans="1:4" x14ac:dyDescent="0.25">
      <c r="A30" s="33" t="s">
        <v>25</v>
      </c>
      <c r="B30" s="31"/>
      <c r="C30" s="31"/>
    </row>
    <row r="31" spans="1:4" x14ac:dyDescent="0.25">
      <c r="A31" s="31"/>
      <c r="B31" s="31"/>
      <c r="C31" s="31"/>
    </row>
    <row r="32" spans="1:4" x14ac:dyDescent="0.25">
      <c r="A32" s="31"/>
      <c r="B32" s="31"/>
      <c r="C32" s="31"/>
    </row>
    <row r="33" spans="1:3" x14ac:dyDescent="0.25">
      <c r="A33" s="31"/>
      <c r="B33" s="31"/>
      <c r="C33" s="31"/>
    </row>
    <row r="34" spans="1:3" x14ac:dyDescent="0.25">
      <c r="A34" s="31"/>
      <c r="B34" s="31"/>
      <c r="C34" s="31"/>
    </row>
    <row r="35" spans="1:3" x14ac:dyDescent="0.25">
      <c r="A35" s="31"/>
      <c r="B35" s="31"/>
      <c r="C35" s="31"/>
    </row>
    <row r="36" spans="1:3" x14ac:dyDescent="0.25">
      <c r="A36" s="31"/>
      <c r="B36" s="31"/>
      <c r="C36" s="31"/>
    </row>
    <row r="37" spans="1:3" x14ac:dyDescent="0.25">
      <c r="A37" s="31"/>
      <c r="B37" s="31"/>
      <c r="C37" s="31"/>
    </row>
    <row r="38" spans="1:3" x14ac:dyDescent="0.25">
      <c r="A38" s="31"/>
      <c r="B38" s="31"/>
      <c r="C38" s="31"/>
    </row>
    <row r="39" spans="1:3" x14ac:dyDescent="0.25">
      <c r="A39" s="31"/>
      <c r="B39" s="31"/>
      <c r="C39" s="31"/>
    </row>
    <row r="40" spans="1:3" x14ac:dyDescent="0.25">
      <c r="A40" s="31"/>
      <c r="B40" s="31"/>
      <c r="C40" s="31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1" bottom="1" header="0.5" footer="0.5"/>
  <pageSetup scale="94" firstPageNumber="42" orientation="portrait" useFirstPageNumber="1" r:id="rId1"/>
  <headerFooter alignWithMargins="0">
    <oddFooter>&amp;C&amp;"Arial,Regular"&amp;P&amp;R&amp;"Arial,Regular"May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TableS7 Internet</vt:lpstr>
      <vt:lpstr>'TableS7 Internet'!Print_Area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fewrs140</cp:lastModifiedBy>
  <cp:lastPrinted>2017-05-23T17:10:01Z</cp:lastPrinted>
  <dcterms:created xsi:type="dcterms:W3CDTF">2017-05-22T17:29:10Z</dcterms:created>
  <dcterms:modified xsi:type="dcterms:W3CDTF">2017-05-23T17:20:37Z</dcterms:modified>
</cp:coreProperties>
</file>